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1060" yWindow="0" windowWidth="25600" windowHeight="16140" tabRatio="500"/>
  </bookViews>
  <sheets>
    <sheet name="ASC - Spine Codes" sheetId="3" r:id="rId1"/>
    <sheet name="OPPS - Spine Codes" sheetId="2" r:id="rId2"/>
    <sheet name="OPPS - APCs" sheetId="1" r:id="rId3"/>
    <sheet name="Sheet1" sheetId="4"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L61" i="3" l="1"/>
  <c r="L62" i="3"/>
  <c r="L63" i="3"/>
  <c r="L64" i="3"/>
  <c r="L65" i="3"/>
  <c r="L66" i="3"/>
  <c r="L67" i="3"/>
  <c r="L68" i="3"/>
  <c r="L69" i="3"/>
  <c r="L70" i="3"/>
  <c r="L71" i="3"/>
  <c r="L72" i="3"/>
  <c r="L73" i="3"/>
  <c r="L74" i="3"/>
  <c r="L75" i="3"/>
  <c r="L76" i="3"/>
  <c r="L77" i="3"/>
  <c r="L78" i="3"/>
  <c r="L79" i="3"/>
  <c r="L80" i="3"/>
  <c r="L81" i="3"/>
  <c r="L82" i="3"/>
  <c r="L83" i="3"/>
  <c r="L84" i="3"/>
  <c r="L86" i="3"/>
  <c r="L87" i="3"/>
  <c r="L88" i="3"/>
  <c r="L89" i="3"/>
  <c r="L90" i="3"/>
  <c r="L91" i="3"/>
  <c r="L92" i="3"/>
  <c r="L93" i="3"/>
  <c r="L94" i="3"/>
  <c r="L95" i="3"/>
  <c r="L96" i="3"/>
  <c r="L97" i="3"/>
  <c r="L98" i="3"/>
  <c r="L99" i="3"/>
  <c r="L100" i="3"/>
  <c r="L101" i="3"/>
  <c r="L102" i="3"/>
  <c r="L103" i="3"/>
  <c r="L60" i="3"/>
  <c r="L36" i="3"/>
  <c r="L38" i="3"/>
  <c r="L39" i="3"/>
  <c r="L40" i="3"/>
  <c r="L41" i="3"/>
  <c r="L42" i="3"/>
  <c r="L43" i="3"/>
  <c r="L44" i="3"/>
  <c r="L45" i="3"/>
  <c r="L46" i="3"/>
  <c r="L47" i="3"/>
  <c r="L48" i="3"/>
  <c r="L49" i="3"/>
  <c r="L51" i="3"/>
  <c r="L54" i="3"/>
  <c r="L55" i="3"/>
  <c r="L34" i="3"/>
  <c r="L12" i="3"/>
  <c r="L13" i="3"/>
  <c r="L14" i="3"/>
  <c r="L15" i="3"/>
  <c r="L17" i="3"/>
  <c r="L18" i="3"/>
  <c r="L20" i="3"/>
  <c r="L22" i="3"/>
  <c r="L24" i="3"/>
  <c r="L11" i="3"/>
  <c r="L9" i="3"/>
  <c r="N259" i="2"/>
  <c r="N260" i="2"/>
  <c r="N258" i="2"/>
  <c r="N242" i="2"/>
  <c r="N243" i="2"/>
  <c r="N244" i="2"/>
  <c r="N245" i="2"/>
  <c r="N246" i="2"/>
  <c r="N247" i="2"/>
  <c r="N248" i="2"/>
  <c r="N249" i="2"/>
  <c r="N238" i="2"/>
  <c r="N239" i="2"/>
  <c r="N237" i="2"/>
  <c r="N102" i="2"/>
  <c r="N104" i="2"/>
  <c r="N105" i="2"/>
  <c r="N107" i="2"/>
  <c r="N108" i="2"/>
  <c r="N109" i="2"/>
  <c r="N110" i="2"/>
  <c r="N111" i="2"/>
  <c r="N112" i="2"/>
  <c r="N113" i="2"/>
  <c r="N114" i="2"/>
  <c r="N115" i="2"/>
  <c r="N116" i="2"/>
  <c r="N117" i="2"/>
  <c r="N119"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9" i="2"/>
  <c r="N160" i="2"/>
  <c r="N163" i="2"/>
  <c r="N164" i="2"/>
  <c r="N165" i="2"/>
  <c r="N169" i="2"/>
  <c r="N170" i="2"/>
  <c r="N172" i="2"/>
  <c r="N174" i="2"/>
  <c r="N100" i="2"/>
  <c r="N92" i="2"/>
  <c r="N62" i="2"/>
  <c r="N53" i="2"/>
  <c r="N51" i="2"/>
  <c r="N39" i="2"/>
  <c r="N40" i="2"/>
  <c r="N42" i="2"/>
  <c r="N43" i="2"/>
  <c r="N38" i="2"/>
  <c r="N31" i="2"/>
  <c r="N30" i="2"/>
  <c r="N12" i="2"/>
  <c r="N13" i="2"/>
  <c r="N11" i="2"/>
</calcChain>
</file>

<file path=xl/sharedStrings.xml><?xml version="1.0" encoding="utf-8"?>
<sst xmlns="http://schemas.openxmlformats.org/spreadsheetml/2006/main" count="2246" uniqueCount="596">
  <si>
    <t xml:space="preserve">APC  </t>
  </si>
  <si>
    <t>Group Title</t>
  </si>
  <si>
    <t xml:space="preserve">Relative Weight </t>
  </si>
  <si>
    <t xml:space="preserve">Payment Rate </t>
  </si>
  <si>
    <t>5111</t>
  </si>
  <si>
    <t>Level 1 Musculoskeletal Procedures</t>
  </si>
  <si>
    <t>T</t>
  </si>
  <si>
    <t>5112</t>
  </si>
  <si>
    <t>Level 2 Musculoskeletal Procedures</t>
  </si>
  <si>
    <t>J1</t>
  </si>
  <si>
    <t>5113</t>
  </si>
  <si>
    <t>Level 3 Musculoskeletal Procedures</t>
  </si>
  <si>
    <t>5114</t>
  </si>
  <si>
    <t>Level 4 Musculoskeletal Procedures</t>
  </si>
  <si>
    <t>5115</t>
  </si>
  <si>
    <t>Level 5 Musculoskeletal Procedures</t>
  </si>
  <si>
    <t>5116</t>
  </si>
  <si>
    <t>Level 6 Musculoskeletal Procedures</t>
  </si>
  <si>
    <t>Indicator</t>
  </si>
  <si>
    <t xml:space="preserve">J1 </t>
  </si>
  <si>
    <t>Item/Code/Service</t>
  </si>
  <si>
    <t>OPPS Payment Status</t>
  </si>
  <si>
    <t>Hospital Part B services paid through a comprehensive APC</t>
  </si>
  <si>
    <t>Paid under OPPS; all covered Part B services on the claim are packaged with the primary "J1" service for the claim, except services with OPPS SI=F,G, H, L and U; ambulance services; diagnostic and screening mammography; all preventive services; and certain Part B inpatient services.</t>
  </si>
  <si>
    <t>Procedure or Service, Multiple Procedure Reduction Applies</t>
  </si>
  <si>
    <t>Paid under OPPS; separate APC payment.</t>
  </si>
  <si>
    <t>Short Descriptor</t>
  </si>
  <si>
    <t>22010</t>
  </si>
  <si>
    <t>I&amp;d p-spine c/t/cerv-thor</t>
  </si>
  <si>
    <t>C</t>
  </si>
  <si>
    <t>22015</t>
  </si>
  <si>
    <t>I&amp;d abscess p-spine l/s/ls</t>
  </si>
  <si>
    <t>22100</t>
  </si>
  <si>
    <t>Remove part of neck vertebra</t>
  </si>
  <si>
    <t xml:space="preserve">CH </t>
  </si>
  <si>
    <t>22101</t>
  </si>
  <si>
    <t>Remove part thorax vertebra</t>
  </si>
  <si>
    <t>22102</t>
  </si>
  <si>
    <t>Remove part lumbar vertebra</t>
  </si>
  <si>
    <t>22103</t>
  </si>
  <si>
    <t>Remove extra spine segment</t>
  </si>
  <si>
    <t>N</t>
  </si>
  <si>
    <t>22110</t>
  </si>
  <si>
    <t>22112</t>
  </si>
  <si>
    <t>22114</t>
  </si>
  <si>
    <t>22116</t>
  </si>
  <si>
    <t>22206</t>
  </si>
  <si>
    <t>Incis spine 3 column thorac</t>
  </si>
  <si>
    <t>22207</t>
  </si>
  <si>
    <t>Incis spine 3 column lumbar</t>
  </si>
  <si>
    <t>22208</t>
  </si>
  <si>
    <t>Incis spine 3 column adl seg</t>
  </si>
  <si>
    <t>22210</t>
  </si>
  <si>
    <t>Incis 1 vertebral seg cerv</t>
  </si>
  <si>
    <t>22212</t>
  </si>
  <si>
    <t>Incis 1 vertebral seg thorac</t>
  </si>
  <si>
    <t>22214</t>
  </si>
  <si>
    <t>Incis 1 vertebral seg lumbar</t>
  </si>
  <si>
    <t>22216</t>
  </si>
  <si>
    <t>Incis addl spine segment</t>
  </si>
  <si>
    <t>22220</t>
  </si>
  <si>
    <t>Incis w/discectomy cervical</t>
  </si>
  <si>
    <t>22222</t>
  </si>
  <si>
    <t>Incis w/discectomy thoracic</t>
  </si>
  <si>
    <t>22224</t>
  </si>
  <si>
    <t>Incis w/discectomy lumbar</t>
  </si>
  <si>
    <t>22226</t>
  </si>
  <si>
    <t>Revise extra spine segment</t>
  </si>
  <si>
    <t>CH</t>
  </si>
  <si>
    <t>D</t>
  </si>
  <si>
    <t>22310</t>
  </si>
  <si>
    <t>Closed tx vert fx w/o manj</t>
  </si>
  <si>
    <t>22315</t>
  </si>
  <si>
    <t>Closed tx vert fx w/manj</t>
  </si>
  <si>
    <t>22318</t>
  </si>
  <si>
    <t>Treat odontoid fx w/o graft</t>
  </si>
  <si>
    <t>22319</t>
  </si>
  <si>
    <t>Treat odontoid fx w/graft</t>
  </si>
  <si>
    <t>22325</t>
  </si>
  <si>
    <t>Treat spine fracture</t>
  </si>
  <si>
    <t>22326</t>
  </si>
  <si>
    <t>Treat neck spine fracture</t>
  </si>
  <si>
    <t>22327</t>
  </si>
  <si>
    <t>Treat thorax spine fracture</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</si>
  <si>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</si>
  <si>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</si>
  <si>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</si>
  <si>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</si>
  <si>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</si>
  <si>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</si>
  <si>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</si>
  <si>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</si>
  <si>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</si>
  <si>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</si>
  <si>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</si>
  <si>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</si>
  <si>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</si>
  <si>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</si>
  <si>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</si>
  <si>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Idet single level</t>
  </si>
  <si>
    <t>E1</t>
  </si>
  <si>
    <t>22527</t>
  </si>
  <si>
    <t>Idet 1 or more levels</t>
  </si>
  <si>
    <t>22532</t>
  </si>
  <si>
    <t>Lat thorax spine fusion</t>
  </si>
  <si>
    <t>22533</t>
  </si>
  <si>
    <t>Lat lumbar spine fusion</t>
  </si>
  <si>
    <t>22534</t>
  </si>
  <si>
    <t>Lat thor/lumb addl seg</t>
  </si>
  <si>
    <t>22548</t>
  </si>
  <si>
    <t>Neck spine fusion</t>
  </si>
  <si>
    <t>22551</t>
  </si>
  <si>
    <t>Neck spine fuse&amp;remov bel c2</t>
  </si>
  <si>
    <t>22552</t>
  </si>
  <si>
    <t>Addl neck spine fusion</t>
  </si>
  <si>
    <t>22554</t>
  </si>
  <si>
    <t>22556</t>
  </si>
  <si>
    <t>Thorax spine fusion</t>
  </si>
  <si>
    <t>22558</t>
  </si>
  <si>
    <t>Lumbar spine fusion</t>
  </si>
  <si>
    <t>22585</t>
  </si>
  <si>
    <t>Additional spinal fusion</t>
  </si>
  <si>
    <t>22586</t>
  </si>
  <si>
    <t>Prescrl fuse w/ instr l5-s1</t>
  </si>
  <si>
    <t>22590</t>
  </si>
  <si>
    <t>Spine &amp; skull spinal fusion</t>
  </si>
  <si>
    <t>22595</t>
  </si>
  <si>
    <t>Neck spinal fusion</t>
  </si>
  <si>
    <t>22600</t>
  </si>
  <si>
    <t>22610</t>
  </si>
  <si>
    <t>22612</t>
  </si>
  <si>
    <t>22614</t>
  </si>
  <si>
    <t>Spine fusion extra segment</t>
  </si>
  <si>
    <t>22630</t>
  </si>
  <si>
    <t>22632</t>
  </si>
  <si>
    <t>22633</t>
  </si>
  <si>
    <t>Lumbar spine fusion combined</t>
  </si>
  <si>
    <t>22634</t>
  </si>
  <si>
    <t>22800</t>
  </si>
  <si>
    <t>Post fusion &lt;/6 vert seg</t>
  </si>
  <si>
    <t>22802</t>
  </si>
  <si>
    <t>Post fusion 7-12 vert seg</t>
  </si>
  <si>
    <t>22804</t>
  </si>
  <si>
    <t>Post fusion 13/&gt; vert seg</t>
  </si>
  <si>
    <t>22808</t>
  </si>
  <si>
    <t>Ant fusion 2-3 vert seg</t>
  </si>
  <si>
    <t>22810</t>
  </si>
  <si>
    <t>Ant fusion 4-7 vert seg</t>
  </si>
  <si>
    <t>22812</t>
  </si>
  <si>
    <t>Ant fusion 8/&gt; vert seg</t>
  </si>
  <si>
    <t>22818</t>
  </si>
  <si>
    <t>Kyphectomy 1-2 segments</t>
  </si>
  <si>
    <t>22819</t>
  </si>
  <si>
    <t>Kyphectomy 3 or more</t>
  </si>
  <si>
    <t>22830</t>
  </si>
  <si>
    <t>Exploration of spinal fusion</t>
  </si>
  <si>
    <t>22840</t>
  </si>
  <si>
    <t>Insert spine fixation device</t>
  </si>
  <si>
    <t>22841</t>
  </si>
  <si>
    <t>22842</t>
  </si>
  <si>
    <t>22843</t>
  </si>
  <si>
    <t>22844</t>
  </si>
  <si>
    <t>22845</t>
  </si>
  <si>
    <t>22846</t>
  </si>
  <si>
    <t>22847</t>
  </si>
  <si>
    <t>22848</t>
  </si>
  <si>
    <t>Insert pelv fixation device</t>
  </si>
  <si>
    <t>22849</t>
  </si>
  <si>
    <t>Reinsert spinal fixation</t>
  </si>
  <si>
    <t>22850</t>
  </si>
  <si>
    <t>Remove spine fixation device</t>
  </si>
  <si>
    <t>22852</t>
  </si>
  <si>
    <t>22855</t>
  </si>
  <si>
    <t>22856</t>
  </si>
  <si>
    <t>Cerv artific diskectomy</t>
  </si>
  <si>
    <t>22857</t>
  </si>
  <si>
    <t>Lumbar artif diskectomy</t>
  </si>
  <si>
    <t>22858</t>
  </si>
  <si>
    <t>Second level cer diskectomy</t>
  </si>
  <si>
    <t>22861</t>
  </si>
  <si>
    <t>Revise cerv artific disc</t>
  </si>
  <si>
    <t>22862</t>
  </si>
  <si>
    <t>Revise lumbar artif disc</t>
  </si>
  <si>
    <t>22864</t>
  </si>
  <si>
    <t>Remove cerv artif disc</t>
  </si>
  <si>
    <t>22865</t>
  </si>
  <si>
    <t>Remove lumb artif disc</t>
  </si>
  <si>
    <t>22899</t>
  </si>
  <si>
    <t>Spine surgery procedure</t>
  </si>
  <si>
    <t>Insj stablj dev w/dcmprn</t>
  </si>
  <si>
    <t>NP</t>
  </si>
  <si>
    <t>Insj stablj dev w/o dcmprn</t>
  </si>
  <si>
    <t>27279</t>
  </si>
  <si>
    <t>Arthrodesis sacroiliac joint</t>
  </si>
  <si>
    <t>27280</t>
  </si>
  <si>
    <t>Fusion of sacroiliac joint</t>
  </si>
  <si>
    <t>62263</t>
  </si>
  <si>
    <t>Epidural lysis mult sessions</t>
  </si>
  <si>
    <t>5443</t>
  </si>
  <si>
    <t>62264</t>
  </si>
  <si>
    <t>Epidural lysis on single day</t>
  </si>
  <si>
    <t>62267</t>
  </si>
  <si>
    <t>Interdiscal perq aspir dx</t>
  </si>
  <si>
    <t>5071</t>
  </si>
  <si>
    <t>62268</t>
  </si>
  <si>
    <t>Drain spinal cord cyst</t>
  </si>
  <si>
    <t>5442</t>
  </si>
  <si>
    <t>62269</t>
  </si>
  <si>
    <t>Needle biopsy spinal cord</t>
  </si>
  <si>
    <t>5072</t>
  </si>
  <si>
    <t>62270</t>
  </si>
  <si>
    <t>Spinal fluid tap diagnostic</t>
  </si>
  <si>
    <t>62272</t>
  </si>
  <si>
    <t>Drain cerebro spinal fluid</t>
  </si>
  <si>
    <t>62273</t>
  </si>
  <si>
    <t>Inject epidural patch</t>
  </si>
  <si>
    <t>62280</t>
  </si>
  <si>
    <t>Treat spinal cord lesion</t>
  </si>
  <si>
    <t>62281</t>
  </si>
  <si>
    <t>62282</t>
  </si>
  <si>
    <t>Treat spinal canal lesion</t>
  </si>
  <si>
    <t>62284</t>
  </si>
  <si>
    <t>Injection for myelogram</t>
  </si>
  <si>
    <t>62287</t>
  </si>
  <si>
    <t>Percutaneous diskectomy</t>
  </si>
  <si>
    <t>5432</t>
  </si>
  <si>
    <t>62290</t>
  </si>
  <si>
    <t>Inject for spine disk x-ray</t>
  </si>
  <si>
    <t>62291</t>
  </si>
  <si>
    <t>62292</t>
  </si>
  <si>
    <t>Injection into disk lesion</t>
  </si>
  <si>
    <t>5431</t>
  </si>
  <si>
    <t>62294</t>
  </si>
  <si>
    <t>Injection into spinal artery</t>
  </si>
  <si>
    <t>62302</t>
  </si>
  <si>
    <t>Myelography lumbar injection</t>
  </si>
  <si>
    <t>Q2</t>
  </si>
  <si>
    <t>5524</t>
  </si>
  <si>
    <t>62303</t>
  </si>
  <si>
    <t>62304</t>
  </si>
  <si>
    <t>62305</t>
  </si>
  <si>
    <t>62350</t>
  </si>
  <si>
    <t>Implant spinal canal cath</t>
  </si>
  <si>
    <t>62351</t>
  </si>
  <si>
    <t>62355</t>
  </si>
  <si>
    <t>Remove spinal canal catheter</t>
  </si>
  <si>
    <t>62360</t>
  </si>
  <si>
    <t>Insert spine infusion device</t>
  </si>
  <si>
    <t>5471</t>
  </si>
  <si>
    <t>62361</t>
  </si>
  <si>
    <t>Implant spine infusion pump</t>
  </si>
  <si>
    <t>62362</t>
  </si>
  <si>
    <t>62365</t>
  </si>
  <si>
    <t>Remove spine infusion device</t>
  </si>
  <si>
    <t>62367</t>
  </si>
  <si>
    <t>Analyze spine infus pump</t>
  </si>
  <si>
    <t>S</t>
  </si>
  <si>
    <t>5743</t>
  </si>
  <si>
    <t>62368</t>
  </si>
  <si>
    <t>Analyze sp inf pump w/reprog</t>
  </si>
  <si>
    <t>62369</t>
  </si>
  <si>
    <t>Anal sp inf pmp w/reprg&amp;fill</t>
  </si>
  <si>
    <t>62370</t>
  </si>
  <si>
    <t>Anl sp inf pmp w/mdreprg&amp;fil</t>
  </si>
  <si>
    <t>Njx interlaminar crv/thrc</t>
  </si>
  <si>
    <t>Njx interlaminar lmbr/sac</t>
  </si>
  <si>
    <t>63001</t>
  </si>
  <si>
    <t>Remove spine lamina 1/2 crvl</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</si>
  <si>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</si>
  <si>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</si>
  <si>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</si>
  <si>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</si>
  <si>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</si>
  <si>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</si>
  <si>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</si>
  <si>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</si>
  <si>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</si>
  <si>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</si>
  <si>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</si>
  <si>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</si>
  <si>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</si>
  <si>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</si>
  <si>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</si>
  <si>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</si>
  <si>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</si>
  <si>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</si>
  <si>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</si>
  <si>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</si>
  <si>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</si>
  <si>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</si>
  <si>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</si>
  <si>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</si>
  <si>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</si>
  <si>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</si>
  <si>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</si>
  <si>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</si>
  <si>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</si>
  <si>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</si>
  <si>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</si>
  <si>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</si>
  <si>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</si>
  <si>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</si>
  <si>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</si>
  <si>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</si>
  <si>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</si>
  <si>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</si>
  <si>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63051</t>
  </si>
  <si>
    <t>C-laminoplasty w/graft/plate</t>
  </si>
  <si>
    <t>63055</t>
  </si>
  <si>
    <t>Decompress spinal cord thrc</t>
  </si>
  <si>
    <t>63056</t>
  </si>
  <si>
    <t>Decompress spinal cord lmbr</t>
  </si>
  <si>
    <t>63057</t>
  </si>
  <si>
    <t>Decompress spine cord add-on</t>
  </si>
  <si>
    <t>63064</t>
  </si>
  <si>
    <t>63066</t>
  </si>
  <si>
    <t>63075</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</si>
  <si>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</si>
  <si>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</si>
  <si>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</si>
  <si>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</si>
  <si>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</si>
  <si>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</si>
  <si>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</si>
  <si>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</si>
  <si>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</si>
  <si>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</si>
  <si>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</si>
  <si>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</si>
  <si>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</si>
  <si>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</si>
  <si>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</si>
  <si>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</si>
  <si>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63091</t>
  </si>
  <si>
    <t>Ndsc dcmprn 1 ntrspc lumbar</t>
  </si>
  <si>
    <t>63101</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</si>
  <si>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</si>
  <si>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</si>
  <si>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</si>
  <si>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</si>
  <si>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</si>
  <si>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</si>
  <si>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</si>
  <si>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</si>
  <si>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</si>
  <si>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</si>
  <si>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</si>
  <si>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</si>
  <si>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</si>
  <si>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</si>
  <si>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</si>
  <si>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</si>
  <si>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</si>
  <si>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</si>
  <si>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</si>
  <si>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</si>
  <si>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</si>
  <si>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</si>
  <si>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63197</t>
  </si>
  <si>
    <t>Incise spine&amp;cord 2 trx thrc</t>
  </si>
  <si>
    <t>63198</t>
  </si>
  <si>
    <t>Incise spin&amp;cord 2 stgs crvl</t>
  </si>
  <si>
    <t>63199</t>
  </si>
  <si>
    <t>Incise spin&amp;cord 2 stgs thrc</t>
  </si>
  <si>
    <t>63200</t>
  </si>
  <si>
    <t>Release spinal cord lumbar</t>
  </si>
  <si>
    <t>63250</t>
  </si>
  <si>
    <t>Revise spinal cord vsls crvl</t>
  </si>
  <si>
    <t>63251</t>
  </si>
  <si>
    <t>Revise spinal cord vsls thrc</t>
  </si>
  <si>
    <t>63252</t>
  </si>
  <si>
    <t>Revise spine cord vsl thrlmb</t>
  </si>
  <si>
    <t>63265</t>
  </si>
  <si>
    <t>Excise intraspinl lesion crv</t>
  </si>
  <si>
    <t>63266</t>
  </si>
  <si>
    <t>Excise intrspinl lesion thrc</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</si>
  <si>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</si>
  <si>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</si>
  <si>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</si>
  <si>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</si>
  <si>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</si>
  <si>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</si>
  <si>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</si>
  <si>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</si>
  <si>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</si>
  <si>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</si>
  <si>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</si>
  <si>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</si>
  <si>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</si>
  <si>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</si>
  <si>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</si>
  <si>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</si>
  <si>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</si>
  <si>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</si>
  <si>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</si>
  <si>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</si>
  <si>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</si>
  <si>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63282</t>
  </si>
  <si>
    <t>Bx/exc idrl spine lesn lmbr</t>
  </si>
  <si>
    <t>63283</t>
  </si>
  <si>
    <t>Bx/exc idrl spine lesn scrl</t>
  </si>
  <si>
    <t>63285</t>
  </si>
  <si>
    <t>Bx/exc idrl imed lesn cervl</t>
  </si>
  <si>
    <t>63286</t>
  </si>
  <si>
    <t>Bx/exc idrl imed lesn thrc</t>
  </si>
  <si>
    <t>63287</t>
  </si>
  <si>
    <t>Bx/exc idrl imed lesn thrlmb</t>
  </si>
  <si>
    <t>63290</t>
  </si>
  <si>
    <t>Bx/exc xdrl/idrl lsn any lvl</t>
  </si>
  <si>
    <t>63295</t>
  </si>
  <si>
    <t>Repair laminectomy defect</t>
  </si>
  <si>
    <t>63300</t>
  </si>
  <si>
    <t>Remove vert xdrl body crvcl</t>
  </si>
  <si>
    <t>63301</t>
  </si>
  <si>
    <t>Remove vert xdrl body thrc</t>
  </si>
  <si>
    <t>63302</t>
  </si>
  <si>
    <t>Remove vert xdrl body thrlmb</t>
  </si>
  <si>
    <t>63303</t>
  </si>
  <si>
    <t>Remov vert xdrl bdy lmbr/sac</t>
  </si>
  <si>
    <t>63304</t>
  </si>
  <si>
    <t>Remove vert idrl body crvcl</t>
  </si>
  <si>
    <t>63305</t>
  </si>
  <si>
    <t>Remove vert idrl body thrc</t>
  </si>
  <si>
    <t>63306</t>
  </si>
  <si>
    <t>Remov vert idrl bdy thrclmbr</t>
  </si>
  <si>
    <t>63307</t>
  </si>
  <si>
    <t>Remov vert idrl bdy lmbr/sac</t>
  </si>
  <si>
    <t>63308</t>
  </si>
  <si>
    <t>63600</t>
  </si>
  <si>
    <t>Remove spinal cord lesion</t>
  </si>
  <si>
    <t>63610</t>
  </si>
  <si>
    <t>Stimulation of spinal cord</t>
  </si>
  <si>
    <t>63615</t>
  </si>
  <si>
    <t>Remove lesion of spinal cord</t>
  </si>
  <si>
    <t>63620</t>
  </si>
  <si>
    <t>Srs spinal lesion</t>
  </si>
  <si>
    <t>B</t>
  </si>
  <si>
    <t>63621</t>
  </si>
  <si>
    <t>Srs spinal lesion addl</t>
  </si>
  <si>
    <t>63650</t>
  </si>
  <si>
    <t>Implant neuroelectrodes</t>
  </si>
  <si>
    <t>5462</t>
  </si>
  <si>
    <t>63655</t>
  </si>
  <si>
    <t>5463</t>
  </si>
  <si>
    <t>63661</t>
  </si>
  <si>
    <t>Remove spine eltrd perq aray</t>
  </si>
  <si>
    <t>63662</t>
  </si>
  <si>
    <t>Remove spine eltrd plate</t>
  </si>
  <si>
    <t>5461</t>
  </si>
  <si>
    <t>63663</t>
  </si>
  <si>
    <t>Revise spine eltrd perq aray</t>
  </si>
  <si>
    <t>63664</t>
  </si>
  <si>
    <t>Revise spine eltrd plate</t>
  </si>
  <si>
    <t>63685</t>
  </si>
  <si>
    <t>Insrt/redo spine n generator</t>
  </si>
  <si>
    <t>5464</t>
  </si>
  <si>
    <t>63688</t>
  </si>
  <si>
    <t>Revise/remove neuroreceiver</t>
  </si>
  <si>
    <t>63700</t>
  </si>
  <si>
    <t>Repair of spinal herniation</t>
  </si>
  <si>
    <t>63702</t>
  </si>
  <si>
    <t>63704</t>
  </si>
  <si>
    <t>63706</t>
  </si>
  <si>
    <t>63707</t>
  </si>
  <si>
    <t>Repair spinal fluid leakage</t>
  </si>
  <si>
    <t>63709</t>
  </si>
  <si>
    <t>63710</t>
  </si>
  <si>
    <t>Graft repair of spine defect</t>
  </si>
  <si>
    <t>63740</t>
  </si>
  <si>
    <t>Install spinal shunt</t>
  </si>
  <si>
    <t>63741</t>
  </si>
  <si>
    <t>63744</t>
  </si>
  <si>
    <t>Revision of spinal shunt</t>
  </si>
  <si>
    <t>63746</t>
  </si>
  <si>
    <t>Removal of spinal shunt</t>
  </si>
  <si>
    <t>CPT Code</t>
  </si>
  <si>
    <t>Active HCPCS code in current year and next calendar year, status indicator and/or APC assignment has changed; or active HCPCS code that will be discontinued at the end of the current calendar year.</t>
  </si>
  <si>
    <t>Descriptor</t>
  </si>
  <si>
    <t>Paid under OPPS; payment is packaged into payment for other services.  Therefore, there is no separate APC payment.</t>
  </si>
  <si>
    <t>Y</t>
  </si>
  <si>
    <t>Codes that are not recognized by OPPs when submitted on an outpatient hospital Part B bill type (12x and 13X)</t>
  </si>
  <si>
    <t>Not paid under OPPS</t>
  </si>
  <si>
    <t>Inpatient Procedure</t>
  </si>
  <si>
    <t>Not paid under OPPS. Admit patient. Bill as inpatient.</t>
  </si>
  <si>
    <t>Not paid under OPPS or any other Medicare payment system</t>
  </si>
  <si>
    <t>Discontinued Code</t>
  </si>
  <si>
    <t>Items and services not covered by any Medicare outpatient benefit category; statutorily excluded by Medicare; not reasonable and necessary</t>
  </si>
  <si>
    <t>Not paid by Medicare when submitted on outpatient claims (any outpatient bill type)</t>
  </si>
  <si>
    <t>Items and services packaged into APC rates</t>
  </si>
  <si>
    <t>T-Packaged codes</t>
  </si>
  <si>
    <t>Paid under OPPS; Addendum B displays APC assignments when services are separately payable. Packaged APC payment if billed on the same claim as a HCPCS code assigned to status indicator "T". In other circumstances, payment is made through a separate APC payment.</t>
  </si>
  <si>
    <t>G2</t>
  </si>
  <si>
    <t>N1</t>
  </si>
  <si>
    <t>A2</t>
  </si>
  <si>
    <t>J8</t>
  </si>
  <si>
    <t>R2</t>
  </si>
  <si>
    <t>P3</t>
  </si>
  <si>
    <t>Active HCPCS code in current year and next calendar year, payment indicator assignment has changed; or active HCPCS code that is newly recognized as payable in ASC; or active HCPCS code that is discontinued at the end of the current calendar year.</t>
  </si>
  <si>
    <t>New code for the next calendar year or existing code with substantial revision to its code descriptor in the next calendar year as compared to current calendar year, proposed ASC payment indicator; comments will be accepted on the proposed ASC payment indicator for the new code.</t>
  </si>
  <si>
    <t>Surgical procedure on ASC list in CY 2007; payment based on OPPS relative payment weight.</t>
  </si>
  <si>
    <t>Non office-based surgical procedure added in CY 2008 or later; payment based on OPPS relative payment weight.</t>
  </si>
  <si>
    <t>Device-intensive procedure; paid at adjusted rate.</t>
  </si>
  <si>
    <t>Packaged service/item; no separate payment made.</t>
  </si>
  <si>
    <t>Office-based surgical procedure added to ASC list in CY 2008 or later with MPFS nonfacility PE RVUs; payment based on MPFS nonfacility PE RVUs.</t>
  </si>
  <si>
    <t>Office-based surgical procedure added to ASC list in CY 2008 or later without MPFS nonfacility PE RVUs; payment based on OPPS relative payment weight.</t>
  </si>
  <si>
    <t>CPT codes and descriptions are copyright of the American Medical Association. All Rights Reserved.</t>
  </si>
  <si>
    <t xml:space="preserve">Final 2017 Payment Rate </t>
  </si>
  <si>
    <t xml:space="preserve">Final 2017  Payment Weight  </t>
  </si>
  <si>
    <t>22853</t>
  </si>
  <si>
    <t>22854</t>
  </si>
  <si>
    <t>22859</t>
  </si>
  <si>
    <t>Insj biomechanical device</t>
  </si>
  <si>
    <t>22867</t>
  </si>
  <si>
    <t>22868</t>
  </si>
  <si>
    <t>22869</t>
  </si>
  <si>
    <t>22870</t>
  </si>
  <si>
    <t>62320</t>
  </si>
  <si>
    <t>62321</t>
  </si>
  <si>
    <t>62322</t>
  </si>
  <si>
    <t>62323</t>
  </si>
  <si>
    <t>62324</t>
  </si>
  <si>
    <t>62325</t>
  </si>
  <si>
    <t>62326</t>
  </si>
  <si>
    <t>62327</t>
  </si>
  <si>
    <t>62380</t>
  </si>
  <si>
    <t>20930</t>
  </si>
  <si>
    <t>20931</t>
  </si>
  <si>
    <t>20936</t>
  </si>
  <si>
    <t>20937</t>
  </si>
  <si>
    <t>20938</t>
  </si>
  <si>
    <t>Sp bone algrft morsel add-on</t>
  </si>
  <si>
    <t>Sp bone algrft struct add-on</t>
  </si>
  <si>
    <t>Sp bone agrft local add-on</t>
  </si>
  <si>
    <t>Sp bone agrft morsel add-on</t>
  </si>
  <si>
    <t>Sp bone agrft struct add-on</t>
  </si>
  <si>
    <t>NC</t>
  </si>
  <si>
    <t xml:space="preserve">Final 2017 Relative Weight </t>
  </si>
  <si>
    <t/>
  </si>
  <si>
    <t xml:space="preserve">New code for the next calendar year or existing code with substantial revision to its code descriptor in the next calendar year as compared to current calendar year for which we requested comments in the proposed rule, final APC assignment; comments will not be accepted on the final APC assignment for the new code . </t>
  </si>
  <si>
    <t>Level 1 Excision/ Biopsy/ Incision and Drainage</t>
  </si>
  <si>
    <t>Level 2 Excision/ Biopsy/ Incision and Drainage</t>
  </si>
  <si>
    <t>Level 1 Nerve Procedures</t>
  </si>
  <si>
    <t>Level 2 Nerve Procedures</t>
  </si>
  <si>
    <t>Level 2 Nerve Injections</t>
  </si>
  <si>
    <t>Level 3 Nerve Injections</t>
  </si>
  <si>
    <t>Level 1 Neurostimulator and Related Procedures</t>
  </si>
  <si>
    <t>Level 2 Neurostimulator and Related Procedures</t>
  </si>
  <si>
    <t>Level 3 Neurostimulator and Related Procedures</t>
  </si>
  <si>
    <t>Level 4 Neurostimulator and Related Procedures</t>
  </si>
  <si>
    <t>Implantation of Drug Infusion Device</t>
  </si>
  <si>
    <t>Level 4 Imaging without Contrast</t>
  </si>
  <si>
    <t>Level 3 Electronic Analysis of Devices</t>
  </si>
  <si>
    <r>
      <t>Proposed to be Subject to Multiple Procedure Discounting</t>
    </r>
    <r>
      <rPr>
        <b/>
        <vertAlign val="superscript"/>
        <sz val="11"/>
        <rFont val="Calibri"/>
        <scheme val="minor"/>
      </rPr>
      <t>1</t>
    </r>
  </si>
  <si>
    <r>
      <t>Final 2017 Comment Indicator</t>
    </r>
    <r>
      <rPr>
        <b/>
        <vertAlign val="superscript"/>
        <sz val="11"/>
        <rFont val="Calibri"/>
        <scheme val="minor"/>
      </rPr>
      <t>2</t>
    </r>
  </si>
  <si>
    <r>
      <t>Final 2017 Payment Indicator</t>
    </r>
    <r>
      <rPr>
        <b/>
        <vertAlign val="superscript"/>
        <sz val="11"/>
        <rFont val="Calibri"/>
        <scheme val="minor"/>
      </rPr>
      <t>3</t>
    </r>
  </si>
  <si>
    <r>
      <rPr>
        <vertAlign val="superscript"/>
        <sz val="11"/>
        <color theme="1"/>
        <rFont val="Calibri"/>
        <scheme val="minor"/>
      </rPr>
      <t xml:space="preserve">1 </t>
    </r>
    <r>
      <rPr>
        <sz val="11"/>
        <color theme="1"/>
        <rFont val="Calibri"/>
        <scheme val="minor"/>
      </rPr>
      <t xml:space="preserve">“Subject to Multiple Procedure Discounting” indicates that the surgical procedure is subject to the multiple procedure payment reduction policy CMS established in the CY 2008 OPPS/ASC final rule that most covered surgical procedures are subject to a 50-percent reduction in the ASC payment for the lower-paying procedure when more than one procedure is performed in a single operative session. </t>
    </r>
  </si>
  <si>
    <r>
      <rPr>
        <b/>
        <vertAlign val="superscript"/>
        <sz val="11"/>
        <color theme="1"/>
        <rFont val="Calibri"/>
        <scheme val="minor"/>
      </rPr>
      <t>2</t>
    </r>
    <r>
      <rPr>
        <b/>
        <sz val="11"/>
        <color theme="1"/>
        <rFont val="Calibri"/>
        <scheme val="minor"/>
      </rPr>
      <t>Comment Indicators:</t>
    </r>
  </si>
  <si>
    <r>
      <rPr>
        <b/>
        <vertAlign val="superscript"/>
        <sz val="11"/>
        <color theme="1"/>
        <rFont val="Calibri"/>
        <scheme val="minor"/>
      </rPr>
      <t>3</t>
    </r>
    <r>
      <rPr>
        <b/>
        <sz val="11"/>
        <color theme="1"/>
        <rFont val="Calibri"/>
        <scheme val="minor"/>
      </rPr>
      <t xml:space="preserve">Payment Indicators: </t>
    </r>
  </si>
  <si>
    <r>
      <t>Final 2017 Comment Indicator</t>
    </r>
    <r>
      <rPr>
        <b/>
        <vertAlign val="superscript"/>
        <sz val="11"/>
        <rFont val="Calibri"/>
        <scheme val="minor"/>
      </rPr>
      <t>1</t>
    </r>
  </si>
  <si>
    <r>
      <t>Final 2017 Status Indicator</t>
    </r>
    <r>
      <rPr>
        <b/>
        <vertAlign val="superscript"/>
        <sz val="11"/>
        <rFont val="Calibri"/>
        <scheme val="minor"/>
      </rPr>
      <t>2</t>
    </r>
  </si>
  <si>
    <r>
      <t>Device-Intensive Code?</t>
    </r>
    <r>
      <rPr>
        <b/>
        <vertAlign val="superscript"/>
        <sz val="11"/>
        <rFont val="Calibri"/>
        <scheme val="minor"/>
      </rPr>
      <t>3</t>
    </r>
  </si>
  <si>
    <r>
      <rPr>
        <b/>
        <vertAlign val="superscript"/>
        <sz val="11"/>
        <rFont val="Calibri"/>
        <scheme val="minor"/>
      </rPr>
      <t>1</t>
    </r>
    <r>
      <rPr>
        <b/>
        <sz val="11"/>
        <rFont val="Calibri"/>
        <scheme val="minor"/>
      </rPr>
      <t>Comment Indicators:</t>
    </r>
  </si>
  <si>
    <r>
      <rPr>
        <b/>
        <vertAlign val="superscript"/>
        <sz val="11"/>
        <rFont val="Calibri"/>
        <scheme val="minor"/>
      </rPr>
      <t>2</t>
    </r>
    <r>
      <rPr>
        <b/>
        <sz val="11"/>
        <rFont val="Calibri"/>
        <scheme val="minor"/>
      </rPr>
      <t>Status Indicators:</t>
    </r>
  </si>
  <si>
    <r>
      <rPr>
        <sz val="11"/>
        <color indexed="8"/>
        <rFont val="Calibri"/>
        <scheme val="minor"/>
      </rPr>
      <t xml:space="preserve">Procedure </t>
    </r>
    <r>
      <rPr>
        <sz val="11"/>
        <rFont val="Calibri"/>
        <scheme val="minor"/>
      </rPr>
      <t>or Service,</t>
    </r>
    <r>
      <rPr>
        <sz val="11"/>
        <color indexed="8"/>
        <rFont val="Calibri"/>
        <scheme val="minor"/>
      </rPr>
      <t xml:space="preserve"> Not Discounted When Multiple </t>
    </r>
  </si>
  <si>
    <r>
      <rPr>
        <sz val="11"/>
        <color indexed="8"/>
        <rFont val="Calibri"/>
        <scheme val="minor"/>
      </rPr>
      <t xml:space="preserve">Procedure </t>
    </r>
    <r>
      <rPr>
        <sz val="11"/>
        <rFont val="Calibri"/>
        <scheme val="minor"/>
      </rPr>
      <t>or Service</t>
    </r>
    <r>
      <rPr>
        <sz val="11"/>
        <color indexed="8"/>
        <rFont val="Calibri"/>
        <scheme val="minor"/>
      </rPr>
      <t xml:space="preserve">, Multiple </t>
    </r>
    <r>
      <rPr>
        <sz val="11"/>
        <rFont val="Calibri"/>
        <scheme val="minor"/>
      </rPr>
      <t>Procedure</t>
    </r>
    <r>
      <rPr>
        <sz val="11"/>
        <color rgb="FFFF0000"/>
        <rFont val="Calibri"/>
        <scheme val="minor"/>
      </rPr>
      <t xml:space="preserve"> </t>
    </r>
    <r>
      <rPr>
        <sz val="11"/>
        <color indexed="8"/>
        <rFont val="Calibri"/>
        <scheme val="minor"/>
      </rPr>
      <t>Reduction Applies</t>
    </r>
  </si>
  <si>
    <r>
      <rPr>
        <vertAlign val="superscript"/>
        <sz val="11"/>
        <color theme="1"/>
        <rFont val="Calibri"/>
        <scheme val="minor"/>
      </rPr>
      <t>4</t>
    </r>
    <r>
      <rPr>
        <sz val="11"/>
        <color theme="1"/>
        <rFont val="Calibri"/>
        <scheme val="minor"/>
      </rPr>
      <t xml:space="preserve">See Tab 3 of this workbook for a listing of Ambulatory Payment Classifications (APCs).  </t>
    </r>
  </si>
  <si>
    <r>
      <rPr>
        <b/>
        <vertAlign val="superscript"/>
        <sz val="11"/>
        <rFont val="Calibri"/>
        <scheme val="minor"/>
      </rPr>
      <t>1</t>
    </r>
    <r>
      <rPr>
        <b/>
        <sz val="11"/>
        <rFont val="Calibri"/>
        <scheme val="minor"/>
      </rPr>
      <t>Status Indicators:</t>
    </r>
  </si>
  <si>
    <t xml:space="preserve">Procedure or Service, Not Discounted When Multiple </t>
  </si>
  <si>
    <r>
      <t>Status Indicator</t>
    </r>
    <r>
      <rPr>
        <b/>
        <vertAlign val="superscript"/>
        <sz val="11"/>
        <rFont val="Calibri"/>
        <scheme val="minor"/>
      </rPr>
      <t>1</t>
    </r>
  </si>
  <si>
    <t>No</t>
  </si>
  <si>
    <t>Yes</t>
  </si>
  <si>
    <r>
      <t>Comprehensive APC?</t>
    </r>
    <r>
      <rPr>
        <b/>
        <vertAlign val="superscript"/>
        <sz val="11"/>
        <color theme="1"/>
        <rFont val="Calibri"/>
        <scheme val="minor"/>
      </rPr>
      <t>2</t>
    </r>
  </si>
  <si>
    <r>
      <rPr>
        <vertAlign val="superscript"/>
        <sz val="12"/>
        <color theme="1"/>
        <rFont val="Calibri"/>
        <scheme val="minor"/>
      </rPr>
      <t xml:space="preserve">2 </t>
    </r>
    <r>
      <rPr>
        <sz val="12"/>
        <color theme="1"/>
        <rFont val="Calibri"/>
        <family val="2"/>
        <scheme val="minor"/>
      </rPr>
      <t>Under a Comprehensive APC (C-APC), CMS packages payment for adjunctive and secondary items, services, and procedures into the most costly primary procedure under the OPPS at the claim level. CMS only makes one payment to the facility for the primary procedure and considers all other items and services reported on the hospital outpatient claim as being integral, ancillary, supportive, dependent, adjunctive, and therefore packaged into the primary service.</t>
    </r>
  </si>
  <si>
    <t>Bone marrow aspir bone grf</t>
  </si>
  <si>
    <t>New Code</t>
  </si>
  <si>
    <t>New to ASC List in 2018</t>
  </si>
  <si>
    <r>
      <t>Final 2017 APC Assignment</t>
    </r>
    <r>
      <rPr>
        <b/>
        <vertAlign val="superscript"/>
        <sz val="11"/>
        <rFont val="Calibri"/>
        <scheme val="minor"/>
      </rPr>
      <t>4</t>
    </r>
  </si>
  <si>
    <t>Spine Procedure Ambulatory Payment Classifications (APCs) under the OPPS</t>
  </si>
  <si>
    <t>New code for the next calendar year or existing code with substantial revision to its code descriptor in the next calendar year as compared to current calendar year, proposed APC assignment; comments will be accepted on the proposed APC assignment for the new code.</t>
  </si>
  <si>
    <r>
      <rPr>
        <vertAlign val="superscript"/>
        <sz val="11"/>
        <color theme="1"/>
        <rFont val="Calibri"/>
        <scheme val="minor"/>
      </rPr>
      <t>3</t>
    </r>
    <r>
      <rPr>
        <sz val="11"/>
        <color theme="1"/>
        <rFont val="Calibri"/>
        <scheme val="minor"/>
      </rPr>
      <t>Procedures with significant device costs (defined as a device offset of more than 40 percent) are assigned device-intensive status.</t>
    </r>
  </si>
  <si>
    <t>20939</t>
  </si>
  <si>
    <r>
      <t>Final 2018 Comment Indicator</t>
    </r>
    <r>
      <rPr>
        <b/>
        <vertAlign val="superscript"/>
        <sz val="11"/>
        <rFont val="Calibri"/>
        <scheme val="minor"/>
      </rPr>
      <t>1</t>
    </r>
  </si>
  <si>
    <r>
      <t>Final 2018 Status Indicator</t>
    </r>
    <r>
      <rPr>
        <b/>
        <vertAlign val="superscript"/>
        <sz val="11"/>
        <rFont val="Calibri"/>
        <scheme val="minor"/>
      </rPr>
      <t>2</t>
    </r>
  </si>
  <si>
    <r>
      <t>Final 2018 APC Assignment</t>
    </r>
    <r>
      <rPr>
        <b/>
        <vertAlign val="superscript"/>
        <sz val="11"/>
        <rFont val="Calibri"/>
        <scheme val="minor"/>
      </rPr>
      <t>4</t>
    </r>
  </si>
  <si>
    <t>Final 2018 Relative Weight</t>
  </si>
  <si>
    <t>Final 2018 Payment Rate</t>
  </si>
  <si>
    <t>Difference in Payment from 2017 Final to 2018 Final</t>
  </si>
  <si>
    <t>5573</t>
  </si>
  <si>
    <r>
      <t>Final 2018 Comment Indicator</t>
    </r>
    <r>
      <rPr>
        <b/>
        <vertAlign val="superscript"/>
        <sz val="11"/>
        <rFont val="Calibri"/>
        <scheme val="minor"/>
      </rPr>
      <t>2</t>
    </r>
  </si>
  <si>
    <r>
      <t>Final 2018 Payment Indicator</t>
    </r>
    <r>
      <rPr>
        <b/>
        <vertAlign val="superscript"/>
        <sz val="11"/>
        <rFont val="Calibri"/>
        <scheme val="minor"/>
      </rPr>
      <t>3</t>
    </r>
  </si>
  <si>
    <t>Final 2018 Payment Weight</t>
  </si>
  <si>
    <t>Difference in Payment Rate from 2017 Final to 2018 Final</t>
  </si>
  <si>
    <t>Comparison of Proposed Outpatient Prospective Payment System (OPPS) Payments for Spine Procedures - 2017 Final Rule vs 2018 Proposed Rule vs 2018 Final Rule</t>
  </si>
  <si>
    <t>NI</t>
  </si>
  <si>
    <t>New code for the next calendar year or existing code with substantial revision to its code descriptor in the next calendar year, interim payment indicator assignment; comments will be accepted on the interim payment indicator for the new code.</t>
  </si>
  <si>
    <t>Comparison of Ambulatory Surgery Center (ASC) Payments for Spine Procedures - 2017 Final Rule vs 2018 Final Rule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</si>
</sst>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0"/>
    <numFmt numFmtId="165" formatCode="&quot;$&quot;#,##0.00"/>
    <numFmt numFmtId="166" formatCode="0.0000"/>
  </numFmts>
  <fonts count="26"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scheme val="minor"/>
    </font>
    <font>
      <u/>
      <sz val="12"/>
      <color theme="10"/>
      <name val="Calibri"/>
      <family val="2"/>
      <scheme val="minor"/>
    </font>
    <font>
      <u/>
      <sz val="12"/>
      <color theme="11"/>
      <name val="Calibri"/>
      <family val="2"/>
      <scheme val="minor"/>
    </font>
    <font>
      <sz val="10"/>
      <name val="MS Sans Serif"/>
      <family val="2"/>
    </font>
    <font>
      <sz val="8"/>
      <name val="Calibri"/>
      <family val="2"/>
      <scheme val="minor"/>
    </font>
    <font>
      <sz val="11"/>
      <name val="Calibri"/>
      <scheme val="minor"/>
    </font>
    <font>
      <sz val="11"/>
      <color theme="1"/>
      <name val="Calibri"/>
      <scheme val="minor"/>
    </font>
    <font>
      <b/>
      <sz val="11"/>
      <name val="Calibri"/>
      <scheme val="minor"/>
    </font>
    <font>
      <b/>
      <vertAlign val="superscript"/>
      <sz val="11"/>
      <name val="Calibri"/>
      <scheme val="minor"/>
    </font>
    <font>
      <vertAlign val="superscript"/>
      <sz val="11"/>
      <color theme="1"/>
      <name val="Calibri"/>
      <scheme val="minor"/>
    </font>
    <font>
      <b/>
      <sz val="11"/>
      <color theme="1"/>
      <name val="Calibri"/>
      <scheme val="minor"/>
    </font>
    <font>
      <b/>
      <vertAlign val="superscript"/>
      <sz val="11"/>
      <color theme="1"/>
      <name val="Calibri"/>
      <scheme val="minor"/>
    </font>
    <font>
      <sz val="11"/>
      <color indexed="8"/>
      <name val="Calibri"/>
      <scheme val="minor"/>
    </font>
    <font>
      <sz val="11"/>
      <color rgb="FFFF0000"/>
      <name val="Calibri"/>
      <scheme val="minor"/>
    </font>
    <font>
      <vertAlign val="superscript"/>
      <sz val="12"/>
      <color theme="1"/>
      <name val="Calibri"/>
      <scheme val="minor"/>
    </font>
    <font>
      <sz val="12"/>
      <color theme="1"/>
      <name val="Times New Roman"/>
      <family val="1"/>
    </font>
    <font>
      <sz val="7"/>
      <name val="Calibri"/>
      <scheme val="minor"/>
    </font>
    <font>
      <sz val="10"/>
      <name val="Arial"/>
      <family val="2"/>
    </font>
    <font>
      <sz val="11"/>
      <color theme="1"/>
      <name val="Times New Roman"/>
    </font>
    <font>
      <b/>
      <sz val="11"/>
      <name val="Times New Roman"/>
    </font>
    <font>
      <b/>
      <sz val="11"/>
      <color theme="1"/>
      <name val="Times New Roman"/>
    </font>
    <font>
      <sz val="11"/>
      <name val="Times New Roman"/>
    </font>
    <font>
      <sz val="11"/>
      <color rgb="FFFF0000"/>
      <name val="Times New Roman"/>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8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94">
    <xf numFmtId="0" fontId="0" fillId="0" borderId="0" xfId="0"/>
    <xf numFmtId="0" fontId="2" fillId="0" borderId="0" xfId="0" applyFont="1"/>
    <xf numFmtId="0" fontId="3" fillId="0" borderId="0" xfId="0" applyFont="1"/>
    <xf numFmtId="0" fontId="0" fillId="0" borderId="0" xfId="0" applyFont="1"/>
    <xf numFmtId="0" fontId="0" fillId="0" borderId="0" xfId="0" applyAlignment="1">
      <alignment horizontal="right"/>
    </xf>
    <xf numFmtId="0" fontId="8" fillId="0" borderId="1" xfId="0" applyNumberFormat="1" applyFont="1" applyFill="1" applyBorder="1" applyAlignment="1">
      <alignment wrapText="1"/>
    </xf>
    <xf numFmtId="0" fontId="8" fillId="0" borderId="1" xfId="0" applyFont="1" applyFill="1" applyBorder="1" applyAlignment="1">
      <alignment wrapText="1"/>
    </xf>
    <xf numFmtId="0" fontId="8" fillId="0" borderId="1" xfId="0" applyFont="1" applyFill="1" applyBorder="1" applyAlignment="1">
      <alignment horizontal="center" wrapText="1"/>
    </xf>
    <xf numFmtId="0" fontId="8" fillId="0" borderId="1" xfId="0" applyNumberFormat="1" applyFont="1" applyFill="1" applyBorder="1" applyAlignment="1">
      <alignment horizontal="center" wrapText="1"/>
    </xf>
    <xf numFmtId="166" fontId="9" fillId="0" borderId="1" xfId="0" applyNumberFormat="1" applyFont="1" applyBorder="1"/>
    <xf numFmtId="165" fontId="8" fillId="0" borderId="1" xfId="0" applyNumberFormat="1" applyFont="1" applyFill="1" applyBorder="1" applyAlignment="1">
      <alignment horizontal="right" wrapText="1"/>
    </xf>
    <xf numFmtId="166" fontId="8" fillId="0" borderId="1" xfId="0" applyNumberFormat="1" applyFont="1" applyFill="1" applyBorder="1" applyAlignment="1">
      <alignment wrapText="1"/>
    </xf>
    <xf numFmtId="0" fontId="8" fillId="0" borderId="1" xfId="0" quotePrefix="1" applyNumberFormat="1" applyFont="1" applyFill="1" applyBorder="1"/>
    <xf numFmtId="0" fontId="8" fillId="0" borderId="1" xfId="0" applyNumberFormat="1" applyFont="1" applyFill="1" applyBorder="1" applyAlignment="1">
      <alignment horizontal="left"/>
    </xf>
    <xf numFmtId="49" fontId="8" fillId="0" borderId="1" xfId="0" applyNumberFormat="1" applyFont="1" applyFill="1" applyBorder="1" applyAlignment="1">
      <alignment horizontal="center"/>
    </xf>
    <xf numFmtId="0" fontId="8" fillId="0" borderId="1" xfId="0" applyFont="1" applyFill="1" applyBorder="1" applyAlignment="1">
      <alignment horizontal="center"/>
    </xf>
    <xf numFmtId="165" fontId="8" fillId="0" borderId="1" xfId="0" applyNumberFormat="1" applyFont="1" applyFill="1" applyBorder="1" applyAlignment="1">
      <alignment horizontal="right"/>
    </xf>
    <xf numFmtId="0" fontId="8" fillId="0" borderId="1" xfId="0" applyNumberFormat="1" applyFont="1" applyFill="1" applyBorder="1" applyAlignment="1">
      <alignment horizontal="center"/>
    </xf>
    <xf numFmtId="165" fontId="10" fillId="0" borderId="1" xfId="0" quotePrefix="1" applyNumberFormat="1" applyFont="1" applyFill="1" applyBorder="1" applyAlignment="1">
      <alignment horizontal="center" wrapText="1"/>
    </xf>
    <xf numFmtId="0" fontId="9" fillId="0" borderId="0" xfId="0" applyFont="1"/>
    <xf numFmtId="49" fontId="8" fillId="0" borderId="1" xfId="0" quotePrefix="1" applyNumberFormat="1" applyFont="1" applyFill="1" applyBorder="1" applyAlignment="1">
      <alignment horizontal="center" wrapText="1"/>
    </xf>
    <xf numFmtId="0" fontId="8" fillId="0" borderId="1" xfId="0" quotePrefix="1" applyNumberFormat="1" applyFont="1" applyFill="1" applyBorder="1" applyAlignment="1">
      <alignment horizontal="left" wrapText="1"/>
    </xf>
    <xf numFmtId="0" fontId="8" fillId="0" borderId="1" xfId="0" quotePrefix="1" applyNumberFormat="1" applyFont="1" applyFill="1" applyBorder="1" applyAlignment="1">
      <alignment horizontal="center" wrapText="1"/>
    </xf>
    <xf numFmtId="165" fontId="8" fillId="0" borderId="1" xfId="0" quotePrefix="1" applyNumberFormat="1" applyFont="1" applyFill="1" applyBorder="1" applyAlignment="1">
      <alignment horizontal="center" wrapText="1"/>
    </xf>
    <xf numFmtId="0" fontId="8" fillId="0" borderId="1" xfId="0" quotePrefix="1" applyFont="1" applyFill="1" applyBorder="1" applyAlignment="1">
      <alignment horizontal="left"/>
    </xf>
    <xf numFmtId="0" fontId="9" fillId="0" borderId="1" xfId="0" applyFont="1" applyBorder="1" applyAlignment="1">
      <alignment horizontal="center"/>
    </xf>
    <xf numFmtId="165" fontId="9" fillId="0" borderId="1" xfId="0" applyNumberFormat="1" applyFont="1" applyBorder="1" applyAlignment="1">
      <alignment horizontal="right"/>
    </xf>
    <xf numFmtId="0" fontId="8" fillId="0" borderId="1" xfId="0" applyFont="1" applyBorder="1" applyAlignment="1">
      <alignment horizontal="left"/>
    </xf>
    <xf numFmtId="49" fontId="8" fillId="0" borderId="1" xfId="0" applyNumberFormat="1" applyFont="1" applyFill="1" applyBorder="1" applyAlignment="1">
      <alignment horizontal="center" wrapText="1"/>
    </xf>
    <xf numFmtId="0" fontId="9" fillId="0" borderId="0" xfId="0" applyFont="1" applyAlignment="1">
      <alignment wrapText="1"/>
    </xf>
    <xf numFmtId="0" fontId="9" fillId="0" borderId="11" xfId="0" applyFont="1" applyBorder="1" applyAlignment="1">
      <alignment vertical="top" wrapText="1" shrinkToFit="1"/>
    </xf>
    <xf numFmtId="0" fontId="9" fillId="0" borderId="8" xfId="0" applyFont="1" applyBorder="1" applyAlignment="1">
      <alignment vertical="top" wrapText="1" shrinkToFit="1"/>
    </xf>
    <xf numFmtId="0" fontId="9" fillId="0" borderId="0" xfId="0" applyFont="1" applyBorder="1" applyAlignment="1">
      <alignment vertical="top" wrapText="1" shrinkToFit="1"/>
    </xf>
    <xf numFmtId="0" fontId="13" fillId="2"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0" xfId="0" applyFont="1" applyAlignment="1">
      <alignment horizontal="right"/>
    </xf>
    <xf numFmtId="49" fontId="10" fillId="2" borderId="1" xfId="0" applyNumberFormat="1" applyFont="1" applyFill="1" applyBorder="1" applyAlignment="1">
      <alignment horizont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xf numFmtId="0" fontId="10" fillId="2" borderId="7" xfId="0" applyFont="1" applyFill="1" applyBorder="1" applyAlignment="1">
      <alignment horizontal="center" wrapText="1"/>
    </xf>
    <xf numFmtId="0" fontId="13" fillId="2" borderId="7" xfId="0" applyFont="1" applyFill="1" applyBorder="1" applyAlignment="1">
      <alignment horizontal="center" wrapText="1"/>
    </xf>
    <xf numFmtId="0" fontId="9" fillId="0" borderId="0" xfId="0" applyFont="1" applyBorder="1" applyAlignment="1">
      <alignment horizont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left" wrapText="1"/>
    </xf>
    <xf numFmtId="164" fontId="8" fillId="0" borderId="1" xfId="0" applyNumberFormat="1" applyFont="1" applyFill="1" applyBorder="1" applyAlignment="1">
      <alignment horizontal="right" wrapText="1"/>
    </xf>
    <xf numFmtId="49" fontId="8" fillId="0" borderId="1" xfId="0" applyNumberFormat="1" applyFont="1" applyFill="1" applyBorder="1" applyAlignment="1">
      <alignment horizontal="left"/>
    </xf>
    <xf numFmtId="49" fontId="8" fillId="0" borderId="1" xfId="0" applyNumberFormat="1" applyFont="1" applyFill="1" applyBorder="1"/>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0" xfId="0" applyNumberFormat="1" applyFont="1" applyFill="1" applyBorder="1" applyAlignment="1">
      <alignment horizontal="left"/>
    </xf>
    <xf numFmtId="49" fontId="8" fillId="0" borderId="0" xfId="0" applyNumberFormat="1" applyFont="1" applyFill="1" applyBorder="1"/>
    <xf numFmtId="49" fontId="8" fillId="0" borderId="0" xfId="0" applyNumberFormat="1" applyFont="1" applyFill="1" applyBorder="1" applyAlignment="1">
      <alignment horizontal="center" vertical="center"/>
    </xf>
    <xf numFmtId="164" fontId="9" fillId="0" borderId="0" xfId="0" applyNumberFormat="1" applyFont="1" applyFill="1" applyBorder="1"/>
    <xf numFmtId="165" fontId="9" fillId="0" borderId="0" xfId="0" applyNumberFormat="1" applyFont="1" applyFill="1" applyBorder="1"/>
    <xf numFmtId="49" fontId="10" fillId="2" borderId="1" xfId="0" applyNumberFormat="1" applyFont="1" applyFill="1" applyBorder="1" applyAlignment="1">
      <alignment horizontal="center"/>
    </xf>
    <xf numFmtId="49" fontId="8" fillId="0" borderId="1" xfId="0" applyNumberFormat="1" applyFont="1" applyFill="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NumberFormat="1" applyFont="1" applyFill="1" applyBorder="1" applyAlignment="1">
      <alignment horizontal="center" wrapText="1"/>
    </xf>
    <xf numFmtId="0" fontId="9" fillId="0" borderId="1" xfId="0" applyFont="1" applyBorder="1"/>
    <xf numFmtId="165" fontId="9" fillId="0" borderId="1" xfId="0" applyNumberFormat="1" applyFont="1" applyBorder="1"/>
    <xf numFmtId="165" fontId="16" fillId="0" borderId="1" xfId="0" applyNumberFormat="1" applyFont="1" applyBorder="1"/>
    <xf numFmtId="166" fontId="0" fillId="0" borderId="0" xfId="0" applyNumberFormat="1" applyFont="1"/>
    <xf numFmtId="166" fontId="10" fillId="0" borderId="1" xfId="0" quotePrefix="1" applyNumberFormat="1" applyFont="1" applyFill="1" applyBorder="1" applyAlignment="1">
      <alignment horizontal="center" wrapText="1"/>
    </xf>
    <xf numFmtId="166" fontId="8" fillId="0" borderId="1" xfId="0" quotePrefix="1" applyNumberFormat="1" applyFont="1" applyFill="1" applyBorder="1" applyAlignment="1">
      <alignment horizontal="center" wrapText="1"/>
    </xf>
    <xf numFmtId="166" fontId="9" fillId="0" borderId="1" xfId="0" applyNumberFormat="1" applyFont="1" applyBorder="1" applyAlignment="1">
      <alignment horizontal="right"/>
    </xf>
    <xf numFmtId="166" fontId="9" fillId="0" borderId="0" xfId="0" applyNumberFormat="1" applyFont="1"/>
    <xf numFmtId="166" fontId="9" fillId="0" borderId="0" xfId="0" applyNumberFormat="1" applyFont="1" applyBorder="1" applyAlignment="1">
      <alignment vertical="top" wrapText="1" shrinkToFit="1"/>
    </xf>
    <xf numFmtId="165" fontId="9" fillId="0" borderId="1" xfId="43" applyNumberFormat="1" applyFont="1" applyFill="1" applyBorder="1"/>
    <xf numFmtId="0" fontId="8" fillId="0" borderId="1" xfId="0" applyFont="1" applyFill="1" applyBorder="1" applyAlignment="1">
      <alignment horizontal="left"/>
    </xf>
    <xf numFmtId="0" fontId="7" fillId="0" borderId="1" xfId="0" applyFont="1" applyFill="1" applyBorder="1" applyAlignment="1">
      <alignment horizontal="center"/>
    </xf>
    <xf numFmtId="0" fontId="9" fillId="0" borderId="1" xfId="0" applyFont="1" applyFill="1" applyBorder="1" applyAlignment="1">
      <alignment horizontal="center"/>
    </xf>
    <xf numFmtId="166" fontId="9" fillId="0" borderId="1" xfId="0" applyNumberFormat="1" applyFont="1" applyFill="1" applyBorder="1" applyAlignment="1">
      <alignment horizontal="right"/>
    </xf>
    <xf numFmtId="0" fontId="9" fillId="0" borderId="0" xfId="0" applyFont="1" applyFill="1"/>
    <xf numFmtId="0" fontId="9" fillId="0" borderId="1" xfId="0" applyFont="1" applyFill="1" applyBorder="1"/>
    <xf numFmtId="166" fontId="9" fillId="0" borderId="1" xfId="0" applyNumberFormat="1" applyFont="1" applyFill="1" applyBorder="1"/>
    <xf numFmtId="165" fontId="9" fillId="0" borderId="1" xfId="0" applyNumberFormat="1" applyFont="1" applyFill="1" applyBorder="1" applyAlignment="1">
      <alignment horizontal="right"/>
    </xf>
    <xf numFmtId="0" fontId="19" fillId="0" borderId="1" xfId="0" applyFont="1" applyFill="1" applyBorder="1" applyAlignment="1">
      <alignment horizontal="center"/>
    </xf>
    <xf numFmtId="49" fontId="8" fillId="0" borderId="1" xfId="0" applyNumberFormat="1" applyFont="1" applyBorder="1" applyAlignment="1">
      <alignment horizontal="left" wrapText="1"/>
    </xf>
    <xf numFmtId="164" fontId="20" fillId="0" borderId="1" xfId="0" applyNumberFormat="1" applyFont="1" applyFill="1" applyBorder="1"/>
    <xf numFmtId="164" fontId="8" fillId="0" borderId="1" xfId="0" applyNumberFormat="1" applyFont="1" applyFill="1" applyBorder="1"/>
    <xf numFmtId="165" fontId="8" fillId="0" borderId="1" xfId="0" applyNumberFormat="1" applyFont="1" applyFill="1" applyBorder="1"/>
    <xf numFmtId="165" fontId="8" fillId="0" borderId="5" xfId="0" applyNumberFormat="1" applyFont="1" applyFill="1" applyBorder="1"/>
    <xf numFmtId="0" fontId="8" fillId="0" borderId="5" xfId="0" applyFont="1" applyBorder="1" applyAlignment="1">
      <alignment horizontal="center" wrapText="1"/>
    </xf>
    <xf numFmtId="0" fontId="18" fillId="0" borderId="0" xfId="0" applyFont="1" applyBorder="1" applyAlignment="1">
      <alignment vertical="top" wrapText="1"/>
    </xf>
    <xf numFmtId="0" fontId="9" fillId="0" borderId="1" xfId="0" applyFont="1" applyBorder="1" applyAlignment="1">
      <alignment horizontal="center" vertical="top" wrapText="1"/>
    </xf>
    <xf numFmtId="43" fontId="8" fillId="0" borderId="1" xfId="42" applyFont="1" applyFill="1" applyBorder="1" applyAlignment="1">
      <alignment horizontal="left" wrapText="1"/>
    </xf>
    <xf numFmtId="0" fontId="9" fillId="0" borderId="3" xfId="0" applyFont="1" applyBorder="1"/>
    <xf numFmtId="0" fontId="9" fillId="0" borderId="4" xfId="0" applyFont="1" applyBorder="1"/>
    <xf numFmtId="0" fontId="9" fillId="0" borderId="0" xfId="0" applyFont="1" applyBorder="1" applyAlignment="1">
      <alignment vertical="top" wrapText="1" shrinkToFit="1"/>
    </xf>
    <xf numFmtId="0" fontId="10" fillId="2" borderId="5" xfId="0" applyFont="1" applyFill="1" applyBorder="1" applyAlignment="1">
      <alignment horizontal="center" wrapText="1"/>
    </xf>
    <xf numFmtId="49" fontId="10" fillId="2" borderId="5" xfId="0" applyNumberFormat="1" applyFont="1" applyFill="1" applyBorder="1" applyAlignment="1">
      <alignment horizontal="center" wrapText="1"/>
    </xf>
    <xf numFmtId="166" fontId="10" fillId="2" borderId="5" xfId="0" applyNumberFormat="1" applyFont="1" applyFill="1" applyBorder="1" applyAlignment="1">
      <alignment horizontal="center" wrapText="1"/>
    </xf>
    <xf numFmtId="165" fontId="10" fillId="2" borderId="5" xfId="0" applyNumberFormat="1" applyFont="1" applyFill="1" applyBorder="1" applyAlignment="1">
      <alignment horizontal="center" wrapText="1"/>
    </xf>
    <xf numFmtId="165" fontId="10" fillId="2" borderId="1" xfId="0" applyNumberFormat="1" applyFont="1" applyFill="1" applyBorder="1" applyAlignment="1">
      <alignment horizontal="center" wrapText="1"/>
    </xf>
    <xf numFmtId="0" fontId="13" fillId="2" borderId="1" xfId="0" applyFont="1" applyFill="1" applyBorder="1" applyAlignment="1">
      <alignment horizontal="center" wrapText="1"/>
    </xf>
    <xf numFmtId="49" fontId="10" fillId="2" borderId="1" xfId="0" quotePrefix="1" applyNumberFormat="1" applyFont="1" applyFill="1" applyBorder="1" applyAlignment="1">
      <alignment horizontal="center" wrapText="1"/>
    </xf>
    <xf numFmtId="0" fontId="10" fillId="2" borderId="1" xfId="0" quotePrefix="1" applyNumberFormat="1" applyFont="1" applyFill="1" applyBorder="1" applyAlignment="1">
      <alignment horizontal="center" wrapText="1"/>
    </xf>
    <xf numFmtId="166" fontId="10" fillId="2" borderId="1" xfId="0" quotePrefix="1" applyNumberFormat="1" applyFont="1" applyFill="1" applyBorder="1" applyAlignment="1">
      <alignment horizontal="center" wrapText="1"/>
    </xf>
    <xf numFmtId="165" fontId="10" fillId="2" borderId="1" xfId="0" quotePrefix="1" applyNumberFormat="1" applyFont="1" applyFill="1" applyBorder="1" applyAlignment="1">
      <alignment horizontal="center" wrapText="1"/>
    </xf>
    <xf numFmtId="0" fontId="10" fillId="2" borderId="1" xfId="0" applyNumberFormat="1" applyFont="1" applyFill="1" applyBorder="1" applyAlignment="1">
      <alignment horizontal="center" wrapText="1"/>
    </xf>
    <xf numFmtId="164" fontId="10" fillId="2" borderId="1" xfId="0" applyNumberFormat="1" applyFont="1" applyFill="1" applyBorder="1" applyAlignment="1">
      <alignment horizontal="center" wrapText="1"/>
    </xf>
    <xf numFmtId="0" fontId="0" fillId="0" borderId="0" xfId="0" applyBorder="1" applyAlignment="1"/>
    <xf numFmtId="0" fontId="13" fillId="2" borderId="1" xfId="0" applyFont="1" applyFill="1" applyBorder="1" applyAlignment="1">
      <alignment horizontal="right" wrapText="1"/>
    </xf>
    <xf numFmtId="164" fontId="8" fillId="0" borderId="1" xfId="0" applyNumberFormat="1" applyFont="1" applyFill="1" applyBorder="1" applyAlignment="1">
      <alignment horizontal="left" wrapText="1"/>
    </xf>
    <xf numFmtId="164" fontId="8" fillId="0" borderId="1" xfId="0" applyNumberFormat="1" applyFont="1" applyFill="1" applyBorder="1" applyAlignment="1">
      <alignment horizontal="left"/>
    </xf>
    <xf numFmtId="0" fontId="8" fillId="0" borderId="1" xfId="0" applyNumberFormat="1" applyFont="1" applyFill="1" applyBorder="1" applyAlignment="1">
      <alignment horizontal="left" wrapText="1"/>
    </xf>
    <xf numFmtId="49" fontId="8" fillId="3" borderId="6" xfId="0" applyNumberFormat="1" applyFont="1" applyFill="1" applyBorder="1" applyAlignment="1">
      <alignment horizontal="center" wrapText="1"/>
    </xf>
    <xf numFmtId="0" fontId="0" fillId="4" borderId="0" xfId="0" applyFill="1"/>
    <xf numFmtId="49" fontId="10" fillId="4" borderId="6" xfId="0" applyNumberFormat="1" applyFont="1" applyFill="1" applyBorder="1" applyAlignment="1">
      <alignment horizontal="center" wrapText="1"/>
    </xf>
    <xf numFmtId="49" fontId="8" fillId="4" borderId="6" xfId="0" applyNumberFormat="1" applyFont="1" applyFill="1" applyBorder="1" applyAlignment="1">
      <alignment horizontal="right" wrapText="1"/>
    </xf>
    <xf numFmtId="49" fontId="8" fillId="4" borderId="6" xfId="0" applyNumberFormat="1" applyFont="1" applyFill="1" applyBorder="1" applyAlignment="1">
      <alignment horizontal="right"/>
    </xf>
    <xf numFmtId="49" fontId="8" fillId="4" borderId="6" xfId="0" applyNumberFormat="1" applyFont="1" applyFill="1" applyBorder="1" applyAlignment="1">
      <alignment horizontal="center" vertical="center" wrapText="1"/>
    </xf>
    <xf numFmtId="49" fontId="8" fillId="4" borderId="6" xfId="0" applyNumberFormat="1" applyFont="1" applyFill="1" applyBorder="1" applyAlignment="1">
      <alignment horizontal="center" wrapText="1"/>
    </xf>
    <xf numFmtId="0" fontId="9" fillId="4" borderId="0" xfId="0" applyFont="1" applyFill="1"/>
    <xf numFmtId="0" fontId="9" fillId="4" borderId="5" xfId="0" applyFont="1" applyFill="1" applyBorder="1"/>
    <xf numFmtId="0" fontId="2" fillId="0" borderId="0" xfId="0" applyFont="1" applyFill="1"/>
    <xf numFmtId="0" fontId="9" fillId="0" borderId="1" xfId="0" applyFont="1" applyFill="1" applyBorder="1" applyAlignment="1">
      <alignment horizontal="right"/>
    </xf>
    <xf numFmtId="0" fontId="0" fillId="0" borderId="0" xfId="0" applyFill="1"/>
    <xf numFmtId="0" fontId="8" fillId="0" borderId="3" xfId="17" quotePrefix="1" applyFont="1" applyFill="1" applyBorder="1" applyAlignment="1">
      <alignment horizontal="left" vertical="center" wrapText="1"/>
    </xf>
    <xf numFmtId="0" fontId="8" fillId="0" borderId="5" xfId="17" quotePrefix="1" applyFont="1" applyFill="1" applyBorder="1" applyAlignment="1">
      <alignment horizontal="left" vertical="center" wrapText="1"/>
    </xf>
    <xf numFmtId="0" fontId="13" fillId="2" borderId="3" xfId="0" applyFont="1" applyFill="1" applyBorder="1" applyAlignment="1">
      <alignment horizontal="center"/>
    </xf>
    <xf numFmtId="0" fontId="13" fillId="2" borderId="5" xfId="0" applyFont="1" applyFill="1" applyBorder="1" applyAlignment="1">
      <alignment horizontal="center"/>
    </xf>
    <xf numFmtId="0" fontId="9" fillId="0" borderId="9" xfId="0" applyFont="1" applyBorder="1" applyAlignment="1">
      <alignment vertical="top" wrapText="1" shrinkToFit="1"/>
    </xf>
    <xf numFmtId="0" fontId="9" fillId="0" borderId="10" xfId="0" applyFont="1" applyBorder="1" applyAlignment="1">
      <alignment vertical="top" wrapText="1" shrinkToFit="1"/>
    </xf>
    <xf numFmtId="0" fontId="9" fillId="0" borderId="12" xfId="0" applyFont="1" applyBorder="1" applyAlignment="1">
      <alignment vertical="top" wrapText="1" shrinkToFit="1"/>
    </xf>
    <xf numFmtId="0" fontId="9" fillId="0" borderId="2" xfId="0" applyFont="1" applyBorder="1" applyAlignment="1">
      <alignment vertical="top" wrapText="1" shrinkToFit="1"/>
    </xf>
    <xf numFmtId="0" fontId="9" fillId="0" borderId="0" xfId="0" applyFont="1" applyBorder="1" applyAlignment="1">
      <alignment vertical="top" wrapText="1" shrinkToFit="1"/>
    </xf>
    <xf numFmtId="0" fontId="9" fillId="0" borderId="13" xfId="0" applyFont="1" applyBorder="1" applyAlignment="1">
      <alignment vertical="top" wrapText="1" shrinkToFit="1"/>
    </xf>
    <xf numFmtId="0" fontId="9" fillId="0" borderId="11" xfId="0" applyFont="1" applyBorder="1" applyAlignment="1">
      <alignment vertical="top" wrapText="1" shrinkToFit="1"/>
    </xf>
    <xf numFmtId="0" fontId="9" fillId="0" borderId="8" xfId="0" applyFont="1" applyBorder="1" applyAlignment="1">
      <alignment vertical="top" wrapText="1" shrinkToFit="1"/>
    </xf>
    <xf numFmtId="0" fontId="9" fillId="0" borderId="6" xfId="0" applyFont="1" applyBorder="1" applyAlignment="1">
      <alignment vertical="top" wrapText="1" shrinkToFit="1"/>
    </xf>
    <xf numFmtId="0" fontId="9" fillId="0" borderId="3" xfId="0" applyFont="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8" fillId="0" borderId="3" xfId="17" quotePrefix="1" applyFont="1" applyFill="1" applyBorder="1" applyAlignment="1">
      <alignment horizontal="center" vertical="center" wrapText="1"/>
    </xf>
    <xf numFmtId="0" fontId="8" fillId="0" borderId="5" xfId="17" quotePrefix="1" applyFont="1" applyFill="1" applyBorder="1" applyAlignment="1">
      <alignment horizontal="center" vertical="center" wrapText="1"/>
    </xf>
    <xf numFmtId="0" fontId="13" fillId="0" borderId="1" xfId="0" applyFont="1" applyBorder="1" applyAlignment="1"/>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quotePrefix="1" applyFont="1" applyFill="1" applyBorder="1" applyAlignment="1">
      <alignment horizontal="center" vertical="center" wrapText="1"/>
    </xf>
    <xf numFmtId="0" fontId="8" fillId="0" borderId="5"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0" borderId="3" xfId="0" applyFont="1" applyBorder="1" applyAlignment="1"/>
    <xf numFmtId="0" fontId="13" fillId="0" borderId="4" xfId="0" applyFont="1" applyBorder="1" applyAlignment="1"/>
    <xf numFmtId="0" fontId="13" fillId="0" borderId="5" xfId="0" applyFont="1" applyBorder="1" applyAlignment="1"/>
    <xf numFmtId="0" fontId="9" fillId="0" borderId="1" xfId="0" applyFont="1" applyBorder="1" applyAlignment="1"/>
    <xf numFmtId="0" fontId="0" fillId="0" borderId="1" xfId="0" applyBorder="1" applyAlignment="1"/>
    <xf numFmtId="0" fontId="9" fillId="0" borderId="1" xfId="0" applyFont="1" applyBorder="1" applyAlignment="1">
      <alignment horizontal="center" vertical="center"/>
    </xf>
    <xf numFmtId="49" fontId="10" fillId="0" borderId="1" xfId="0" applyNumberFormat="1" applyFont="1" applyFill="1" applyBorder="1" applyAlignment="1">
      <alignment wrapText="1"/>
    </xf>
    <xf numFmtId="0" fontId="13" fillId="2" borderId="7" xfId="0" applyFont="1" applyFill="1" applyBorder="1" applyAlignment="1">
      <alignment horizontal="center"/>
    </xf>
    <xf numFmtId="0" fontId="9" fillId="0" borderId="7" xfId="0" applyFont="1" applyBorder="1" applyAlignment="1">
      <alignment horizontal="center"/>
    </xf>
    <xf numFmtId="0" fontId="10" fillId="0" borderId="1" xfId="0" applyFont="1" applyFill="1" applyBorder="1" applyAlignment="1">
      <alignment horizontal="left" wrapText="1"/>
    </xf>
    <xf numFmtId="0" fontId="13" fillId="0" borderId="1" xfId="0" applyFont="1" applyBorder="1" applyAlignment="1">
      <alignment horizontal="left"/>
    </xf>
    <xf numFmtId="0" fontId="0" fillId="0" borderId="9"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1" xfId="0" applyBorder="1" applyAlignment="1">
      <alignment wrapText="1"/>
    </xf>
    <xf numFmtId="0" fontId="0" fillId="0" borderId="8" xfId="0" applyBorder="1" applyAlignment="1">
      <alignment wrapText="1"/>
    </xf>
    <xf numFmtId="0" fontId="0" fillId="0" borderId="6" xfId="0" applyBorder="1" applyAlignment="1">
      <alignment wrapText="1"/>
    </xf>
    <xf numFmtId="0" fontId="9" fillId="0" borderId="1" xfId="0" applyFont="1" applyBorder="1" applyAlignment="1">
      <alignment horizontal="left" vertical="top" wrapText="1"/>
    </xf>
    <xf numFmtId="49" fontId="10" fillId="2" borderId="1" xfId="0" applyNumberFormat="1" applyFont="1" applyFill="1" applyBorder="1" applyAlignment="1">
      <alignment horizontal="center" vertical="center"/>
    </xf>
    <xf numFmtId="0" fontId="13" fillId="2" borderId="1" xfId="0" applyFont="1" applyFill="1" applyBorder="1" applyAlignment="1">
      <alignment horizontal="center"/>
    </xf>
    <xf numFmtId="0" fontId="9" fillId="0" borderId="1" xfId="0" applyFont="1" applyBorder="1" applyAlignment="1">
      <alignment horizontal="left" vertical="top"/>
    </xf>
    <xf numFmtId="49" fontId="10" fillId="0" borderId="3" xfId="0" applyNumberFormat="1" applyFont="1" applyFill="1" applyBorder="1" applyAlignment="1">
      <alignment horizontal="left"/>
    </xf>
    <xf numFmtId="0" fontId="21" fillId="0" borderId="0" xfId="0" applyFont="1" applyBorder="1" applyAlignment="1">
      <alignment wrapText="1"/>
    </xf>
    <xf numFmtId="49" fontId="22" fillId="2" borderId="0" xfId="0" quotePrefix="1" applyNumberFormat="1" applyFont="1" applyFill="1" applyBorder="1" applyAlignment="1">
      <alignment horizontal="center" wrapText="1"/>
    </xf>
    <xf numFmtId="0" fontId="22" fillId="2" borderId="0" xfId="0" quotePrefix="1" applyNumberFormat="1" applyFont="1" applyFill="1" applyBorder="1" applyAlignment="1">
      <alignment horizontal="center" wrapText="1"/>
    </xf>
    <xf numFmtId="166" fontId="22" fillId="2" borderId="0" xfId="0" quotePrefix="1" applyNumberFormat="1" applyFont="1" applyFill="1" applyBorder="1" applyAlignment="1">
      <alignment horizontal="center" wrapText="1"/>
    </xf>
    <xf numFmtId="165" fontId="22" fillId="2" borderId="0" xfId="0" quotePrefix="1" applyNumberFormat="1" applyFont="1" applyFill="1" applyBorder="1" applyAlignment="1">
      <alignment horizontal="center" wrapText="1"/>
    </xf>
    <xf numFmtId="0" fontId="22" fillId="2" borderId="0" xfId="0" applyNumberFormat="1" applyFont="1" applyFill="1" applyBorder="1" applyAlignment="1">
      <alignment horizontal="center" wrapText="1"/>
    </xf>
    <xf numFmtId="0" fontId="23" fillId="2" borderId="0" xfId="0" applyFont="1" applyFill="1" applyBorder="1" applyAlignment="1">
      <alignment horizontal="center" wrapText="1"/>
    </xf>
    <xf numFmtId="0" fontId="9" fillId="0" borderId="0" xfId="0" applyFont="1" applyBorder="1"/>
    <xf numFmtId="49" fontId="24" fillId="0" borderId="0" xfId="0" applyNumberFormat="1" applyFont="1" applyFill="1" applyBorder="1" applyAlignment="1">
      <alignment horizontal="left" wrapText="1"/>
    </xf>
    <xf numFmtId="0" fontId="21" fillId="0" borderId="0" xfId="0" applyFont="1" applyBorder="1" applyAlignment="1">
      <alignment horizontal="center"/>
    </xf>
    <xf numFmtId="166" fontId="21" fillId="0" borderId="0" xfId="0" applyNumberFormat="1" applyFont="1" applyBorder="1" applyAlignment="1">
      <alignment horizontal="right"/>
    </xf>
    <xf numFmtId="165" fontId="21" fillId="0" borderId="0" xfId="0" applyNumberFormat="1" applyFont="1" applyBorder="1" applyAlignment="1">
      <alignment horizontal="right"/>
    </xf>
    <xf numFmtId="165" fontId="21" fillId="0" borderId="0" xfId="0" applyNumberFormat="1" applyFont="1" applyBorder="1"/>
    <xf numFmtId="165" fontId="25" fillId="0" borderId="0" xfId="0" applyNumberFormat="1" applyFont="1" applyBorder="1"/>
    <xf numFmtId="49" fontId="24" fillId="0" borderId="0" xfId="0" applyNumberFormat="1" applyFont="1" applyFill="1" applyBorder="1" applyAlignment="1">
      <alignment horizontal="left"/>
    </xf>
    <xf numFmtId="0" fontId="21" fillId="0" borderId="0" xfId="0" applyFont="1" applyFill="1" applyBorder="1" applyAlignment="1">
      <alignment horizontal="center"/>
    </xf>
    <xf numFmtId="166" fontId="21" fillId="0" borderId="0" xfId="0" applyNumberFormat="1" applyFont="1" applyFill="1" applyBorder="1"/>
    <xf numFmtId="165" fontId="21" fillId="0" borderId="0" xfId="43" applyNumberFormat="1" applyFont="1" applyFill="1" applyBorder="1"/>
    <xf numFmtId="0" fontId="24" fillId="0" borderId="0" xfId="0" quotePrefix="1" applyFont="1" applyFill="1" applyBorder="1" applyAlignment="1">
      <alignment horizontal="left" wrapText="1"/>
    </xf>
    <xf numFmtId="0" fontId="0" fillId="0" borderId="0" xfId="0" applyBorder="1"/>
  </cellXfs>
  <cellStyles count="84">
    <cellStyle name="Comma" xfId="42" builtinId="3"/>
    <cellStyle name="Currency" xfId="43"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Normal" xfId="0" builtinId="0"/>
    <cellStyle name="Normal 2" xfId="17"/>
  </cellStyles>
  <dxfs count="1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tabSelected="1" zoomScale="125" zoomScaleNormal="125" zoomScalePageLayoutView="125" workbookViewId="0">
      <pane ySplit="2" topLeftCell="A3" activePane="bottomLeft" state="frozen"/>
      <selection pane="bottomLeft" activeCell="A2" sqref="A2:XFD2"/>
    </sheetView>
  </sheetViews>
  <sheetFormatPr baseColWidth="10" defaultRowHeight="15" x14ac:dyDescent="0"/>
  <cols>
    <col min="1" max="1" width="8.5" style="3" customWidth="1"/>
    <col min="2" max="2" width="27.6640625" style="3" customWidth="1"/>
    <col min="3" max="3" width="13.33203125" style="3" customWidth="1"/>
    <col min="4" max="4" width="11.83203125" style="3" customWidth="1"/>
    <col min="5" max="6" width="11.5" style="3" customWidth="1"/>
    <col min="7" max="7" width="10.83203125" style="3"/>
    <col min="8" max="8" width="11.33203125" style="67" customWidth="1"/>
    <col min="9" max="9" width="10.83203125" style="67"/>
    <col min="10" max="10" width="11.5" style="3" customWidth="1"/>
    <col min="11" max="11" width="10.83203125" style="3"/>
    <col min="12" max="12" width="11.6640625" style="3" customWidth="1"/>
    <col min="13" max="16384" width="10.83203125" style="3"/>
  </cols>
  <sheetData>
    <row r="1" spans="1:12" ht="18">
      <c r="A1" s="2" t="s">
        <v>595</v>
      </c>
    </row>
    <row r="2" spans="1:12" s="19" customFormat="1" ht="72">
      <c r="A2" s="101" t="s">
        <v>475</v>
      </c>
      <c r="B2" s="102" t="s">
        <v>26</v>
      </c>
      <c r="C2" s="102" t="s">
        <v>552</v>
      </c>
      <c r="D2" s="102" t="s">
        <v>553</v>
      </c>
      <c r="E2" s="102" t="s">
        <v>588</v>
      </c>
      <c r="F2" s="102" t="s">
        <v>554</v>
      </c>
      <c r="G2" s="102" t="s">
        <v>589</v>
      </c>
      <c r="H2" s="103" t="s">
        <v>507</v>
      </c>
      <c r="I2" s="103" t="s">
        <v>590</v>
      </c>
      <c r="J2" s="104" t="s">
        <v>506</v>
      </c>
      <c r="K2" s="105" t="s">
        <v>585</v>
      </c>
      <c r="L2" s="100" t="s">
        <v>591</v>
      </c>
    </row>
    <row r="3" spans="1:12" s="19" customFormat="1" ht="14">
      <c r="A3" s="20" t="s">
        <v>525</v>
      </c>
      <c r="B3" s="21" t="s">
        <v>530</v>
      </c>
      <c r="C3" s="22" t="s">
        <v>41</v>
      </c>
      <c r="D3" s="22"/>
      <c r="E3" s="22"/>
      <c r="F3" s="22" t="s">
        <v>492</v>
      </c>
      <c r="G3" s="22" t="s">
        <v>492</v>
      </c>
      <c r="H3" s="69"/>
      <c r="I3" s="69"/>
      <c r="J3" s="23"/>
      <c r="K3" s="64"/>
      <c r="L3" s="64"/>
    </row>
    <row r="4" spans="1:12" s="19" customFormat="1" ht="14">
      <c r="A4" s="20" t="s">
        <v>526</v>
      </c>
      <c r="B4" s="21" t="s">
        <v>531</v>
      </c>
      <c r="C4" s="22" t="s">
        <v>41</v>
      </c>
      <c r="D4" s="22"/>
      <c r="E4" s="22"/>
      <c r="F4" s="22" t="s">
        <v>492</v>
      </c>
      <c r="G4" s="22" t="s">
        <v>492</v>
      </c>
      <c r="H4" s="69"/>
      <c r="I4" s="69"/>
      <c r="J4" s="23"/>
      <c r="K4" s="64"/>
      <c r="L4" s="64"/>
    </row>
    <row r="5" spans="1:12" s="19" customFormat="1" ht="14">
      <c r="A5" s="20" t="s">
        <v>527</v>
      </c>
      <c r="B5" s="21" t="s">
        <v>532</v>
      </c>
      <c r="C5" s="22" t="s">
        <v>41</v>
      </c>
      <c r="D5" s="22"/>
      <c r="E5" s="22"/>
      <c r="F5" s="22" t="s">
        <v>492</v>
      </c>
      <c r="G5" s="22" t="s">
        <v>492</v>
      </c>
      <c r="H5" s="69"/>
      <c r="I5" s="69"/>
      <c r="J5" s="23"/>
      <c r="K5" s="64"/>
      <c r="L5" s="64"/>
    </row>
    <row r="6" spans="1:12" s="19" customFormat="1" ht="14">
      <c r="A6" s="20" t="s">
        <v>528</v>
      </c>
      <c r="B6" s="21" t="s">
        <v>533</v>
      </c>
      <c r="C6" s="22" t="s">
        <v>41</v>
      </c>
      <c r="D6" s="22"/>
      <c r="E6" s="22"/>
      <c r="F6" s="22" t="s">
        <v>492</v>
      </c>
      <c r="G6" s="22" t="s">
        <v>492</v>
      </c>
      <c r="H6" s="69"/>
      <c r="I6" s="69"/>
      <c r="J6" s="23"/>
      <c r="K6" s="64"/>
      <c r="L6" s="64"/>
    </row>
    <row r="7" spans="1:12" s="78" customFormat="1" ht="14">
      <c r="A7" s="20" t="s">
        <v>529</v>
      </c>
      <c r="B7" s="21" t="s">
        <v>534</v>
      </c>
      <c r="C7" s="22" t="s">
        <v>41</v>
      </c>
      <c r="D7" s="22"/>
      <c r="E7" s="22"/>
      <c r="F7" s="22" t="s">
        <v>492</v>
      </c>
      <c r="G7" s="22" t="s">
        <v>492</v>
      </c>
      <c r="H7" s="69"/>
      <c r="I7" s="69"/>
      <c r="J7" s="23"/>
      <c r="K7" s="79"/>
      <c r="L7" s="79"/>
    </row>
    <row r="8" spans="1:12" s="19" customFormat="1" ht="14">
      <c r="A8" s="20" t="s">
        <v>580</v>
      </c>
      <c r="B8" s="21" t="s">
        <v>573</v>
      </c>
      <c r="C8" s="22" t="s">
        <v>41</v>
      </c>
      <c r="D8" s="22" t="s">
        <v>574</v>
      </c>
      <c r="E8" s="22" t="s">
        <v>535</v>
      </c>
      <c r="F8" s="22" t="s">
        <v>574</v>
      </c>
      <c r="G8" s="22" t="s">
        <v>492</v>
      </c>
      <c r="H8" s="68"/>
      <c r="I8" s="68"/>
      <c r="J8" s="18"/>
      <c r="K8" s="63"/>
      <c r="L8" s="64"/>
    </row>
    <row r="9" spans="1:12" s="19" customFormat="1" ht="14">
      <c r="A9" s="14" t="s">
        <v>37</v>
      </c>
      <c r="B9" s="24" t="s">
        <v>38</v>
      </c>
      <c r="C9" s="15" t="s">
        <v>479</v>
      </c>
      <c r="D9" s="25" t="s">
        <v>34</v>
      </c>
      <c r="E9" s="25"/>
      <c r="F9" s="25" t="s">
        <v>491</v>
      </c>
      <c r="G9" s="25" t="s">
        <v>491</v>
      </c>
      <c r="H9" s="70">
        <v>58.805900000000001</v>
      </c>
      <c r="I9" s="70">
        <v>59.720999999999997</v>
      </c>
      <c r="J9" s="26">
        <v>2647.21</v>
      </c>
      <c r="K9" s="65">
        <v>2721.78</v>
      </c>
      <c r="L9" s="65">
        <f>K9-J9</f>
        <v>74.570000000000164</v>
      </c>
    </row>
    <row r="10" spans="1:12" s="19" customFormat="1" ht="14">
      <c r="A10" s="14" t="s">
        <v>39</v>
      </c>
      <c r="B10" s="24" t="s">
        <v>40</v>
      </c>
      <c r="C10" s="15" t="s">
        <v>41</v>
      </c>
      <c r="D10" s="25"/>
      <c r="E10" s="25"/>
      <c r="F10" s="25" t="s">
        <v>492</v>
      </c>
      <c r="G10" s="25" t="s">
        <v>492</v>
      </c>
      <c r="H10" s="70"/>
      <c r="I10" s="70"/>
      <c r="J10" s="26"/>
      <c r="K10" s="65"/>
      <c r="L10" s="64"/>
    </row>
    <row r="11" spans="1:12" s="19" customFormat="1" ht="14">
      <c r="A11" s="14" t="s">
        <v>70</v>
      </c>
      <c r="B11" s="24" t="s">
        <v>71</v>
      </c>
      <c r="C11" s="15" t="s">
        <v>479</v>
      </c>
      <c r="D11" s="25" t="s">
        <v>68</v>
      </c>
      <c r="E11" s="25"/>
      <c r="F11" s="25" t="s">
        <v>493</v>
      </c>
      <c r="G11" s="25" t="s">
        <v>493</v>
      </c>
      <c r="H11" s="70">
        <v>2.3967000000000001</v>
      </c>
      <c r="I11" s="70">
        <v>2.4567000000000001</v>
      </c>
      <c r="J11" s="26">
        <v>107.89</v>
      </c>
      <c r="K11" s="65">
        <v>111.96</v>
      </c>
      <c r="L11" s="65">
        <f>K11-J11</f>
        <v>4.0699999999999932</v>
      </c>
    </row>
    <row r="12" spans="1:12" s="19" customFormat="1" ht="14">
      <c r="A12" s="14" t="s">
        <v>72</v>
      </c>
      <c r="B12" s="24" t="s">
        <v>73</v>
      </c>
      <c r="C12" s="15" t="s">
        <v>479</v>
      </c>
      <c r="D12" s="25" t="s">
        <v>68</v>
      </c>
      <c r="E12" s="25"/>
      <c r="F12" s="25" t="s">
        <v>493</v>
      </c>
      <c r="G12" s="25" t="s">
        <v>493</v>
      </c>
      <c r="H12" s="70">
        <v>15.4359</v>
      </c>
      <c r="I12" s="70">
        <v>16.186199999999999</v>
      </c>
      <c r="J12" s="26">
        <v>694.86</v>
      </c>
      <c r="K12" s="65">
        <v>737.69</v>
      </c>
      <c r="L12" s="65">
        <f>K12-J12</f>
        <v>42.830000000000041</v>
      </c>
    </row>
    <row r="13" spans="1:12" s="19" customFormat="1" ht="14">
      <c r="A13" s="14" t="s">
        <v>86</v>
      </c>
      <c r="B13" s="24" t="s">
        <v>87</v>
      </c>
      <c r="C13" s="15" t="s">
        <v>479</v>
      </c>
      <c r="D13" s="25" t="s">
        <v>68</v>
      </c>
      <c r="E13" s="25"/>
      <c r="F13" s="25" t="s">
        <v>493</v>
      </c>
      <c r="G13" s="25" t="s">
        <v>493</v>
      </c>
      <c r="H13" s="70">
        <v>15.4359</v>
      </c>
      <c r="I13" s="70">
        <v>16.186199999999999</v>
      </c>
      <c r="J13" s="26">
        <v>694.86</v>
      </c>
      <c r="K13" s="65">
        <v>737.69</v>
      </c>
      <c r="L13" s="65">
        <f>K13-J13</f>
        <v>42.830000000000041</v>
      </c>
    </row>
    <row r="14" spans="1:12" s="19" customFormat="1" ht="14">
      <c r="A14" s="14" t="s">
        <v>88</v>
      </c>
      <c r="B14" s="24" t="s">
        <v>89</v>
      </c>
      <c r="C14" s="15" t="s">
        <v>479</v>
      </c>
      <c r="D14" s="25" t="s">
        <v>34</v>
      </c>
      <c r="E14" s="25"/>
      <c r="F14" s="25" t="s">
        <v>491</v>
      </c>
      <c r="G14" s="25" t="s">
        <v>491</v>
      </c>
      <c r="H14" s="70">
        <v>27.051500000000001</v>
      </c>
      <c r="I14" s="70">
        <v>28.087700000000002</v>
      </c>
      <c r="J14" s="26">
        <v>1217.75</v>
      </c>
      <c r="K14" s="65">
        <v>1280.0999999999999</v>
      </c>
      <c r="L14" s="65">
        <f>K14-J14</f>
        <v>62.349999999999909</v>
      </c>
    </row>
    <row r="15" spans="1:12" s="19" customFormat="1" ht="14">
      <c r="A15" s="14" t="s">
        <v>90</v>
      </c>
      <c r="B15" s="24" t="s">
        <v>91</v>
      </c>
      <c r="C15" s="15" t="s">
        <v>479</v>
      </c>
      <c r="D15" s="25" t="s">
        <v>34</v>
      </c>
      <c r="E15" s="25"/>
      <c r="F15" s="25" t="s">
        <v>491</v>
      </c>
      <c r="G15" s="25" t="s">
        <v>491</v>
      </c>
      <c r="H15" s="70">
        <v>27.051500000000001</v>
      </c>
      <c r="I15" s="70">
        <v>28.087700000000002</v>
      </c>
      <c r="J15" s="26">
        <v>1217.75</v>
      </c>
      <c r="K15" s="65">
        <v>1280.0999999999999</v>
      </c>
      <c r="L15" s="65">
        <f>K15-J15</f>
        <v>62.349999999999909</v>
      </c>
    </row>
    <row r="16" spans="1:12" s="19" customFormat="1" ht="14">
      <c r="A16" s="14" t="s">
        <v>92</v>
      </c>
      <c r="B16" s="24" t="s">
        <v>93</v>
      </c>
      <c r="C16" s="15" t="s">
        <v>41</v>
      </c>
      <c r="D16" s="25"/>
      <c r="E16" s="25"/>
      <c r="F16" s="25" t="s">
        <v>492</v>
      </c>
      <c r="G16" s="25" t="s">
        <v>492</v>
      </c>
      <c r="H16" s="70"/>
      <c r="I16" s="70"/>
      <c r="J16" s="26"/>
      <c r="K16" s="65"/>
      <c r="L16" s="65"/>
    </row>
    <row r="17" spans="1:12" s="19" customFormat="1" ht="14">
      <c r="A17" s="14" t="s">
        <v>94</v>
      </c>
      <c r="B17" s="24" t="s">
        <v>95</v>
      </c>
      <c r="C17" s="15" t="s">
        <v>479</v>
      </c>
      <c r="D17" s="25" t="s">
        <v>34</v>
      </c>
      <c r="E17" s="25"/>
      <c r="F17" s="25" t="s">
        <v>491</v>
      </c>
      <c r="G17" s="25" t="s">
        <v>491</v>
      </c>
      <c r="H17" s="70">
        <v>58.805900000000001</v>
      </c>
      <c r="I17" s="70">
        <v>59.720999999999997</v>
      </c>
      <c r="J17" s="26">
        <v>2647.21</v>
      </c>
      <c r="K17" s="65">
        <v>2721.78</v>
      </c>
      <c r="L17" s="65">
        <f>K17-J17</f>
        <v>74.570000000000164</v>
      </c>
    </row>
    <row r="18" spans="1:12" s="19" customFormat="1" ht="14">
      <c r="A18" s="14" t="s">
        <v>96</v>
      </c>
      <c r="B18" s="24" t="s">
        <v>95</v>
      </c>
      <c r="C18" s="15" t="s">
        <v>479</v>
      </c>
      <c r="D18" s="25" t="s">
        <v>34</v>
      </c>
      <c r="E18" s="25"/>
      <c r="F18" s="25" t="s">
        <v>491</v>
      </c>
      <c r="G18" s="25" t="s">
        <v>491</v>
      </c>
      <c r="H18" s="70">
        <v>58.805900000000001</v>
      </c>
      <c r="I18" s="70">
        <v>59.720999999999997</v>
      </c>
      <c r="J18" s="26">
        <v>2647.21</v>
      </c>
      <c r="K18" s="65">
        <v>2721.78</v>
      </c>
      <c r="L18" s="65">
        <f>K18-J18</f>
        <v>74.570000000000164</v>
      </c>
    </row>
    <row r="19" spans="1:12" s="19" customFormat="1" ht="14">
      <c r="A19" s="14" t="s">
        <v>97</v>
      </c>
      <c r="B19" s="24" t="s">
        <v>95</v>
      </c>
      <c r="C19" s="15" t="s">
        <v>41</v>
      </c>
      <c r="D19" s="25"/>
      <c r="E19" s="25"/>
      <c r="F19" s="25" t="s">
        <v>492</v>
      </c>
      <c r="G19" s="25" t="s">
        <v>492</v>
      </c>
      <c r="H19" s="70"/>
      <c r="I19" s="70"/>
      <c r="J19" s="26"/>
      <c r="K19" s="65"/>
      <c r="L19" s="65"/>
    </row>
    <row r="20" spans="1:12" s="19" customFormat="1" ht="14">
      <c r="A20" s="14" t="s">
        <v>111</v>
      </c>
      <c r="B20" s="24" t="s">
        <v>112</v>
      </c>
      <c r="C20" s="15" t="s">
        <v>479</v>
      </c>
      <c r="D20" s="25" t="s">
        <v>34</v>
      </c>
      <c r="E20" s="25"/>
      <c r="F20" s="25" t="s">
        <v>494</v>
      </c>
      <c r="G20" s="25" t="s">
        <v>494</v>
      </c>
      <c r="H20" s="70">
        <v>156.5359</v>
      </c>
      <c r="I20" s="70">
        <v>160.98099999999999</v>
      </c>
      <c r="J20" s="26">
        <v>7046.62</v>
      </c>
      <c r="K20" s="65">
        <v>7336.71</v>
      </c>
      <c r="L20" s="65">
        <f>K20-J20</f>
        <v>290.09000000000015</v>
      </c>
    </row>
    <row r="21" spans="1:12" s="19" customFormat="1" ht="14">
      <c r="A21" s="14" t="s">
        <v>113</v>
      </c>
      <c r="B21" s="24" t="s">
        <v>114</v>
      </c>
      <c r="C21" s="15" t="s">
        <v>41</v>
      </c>
      <c r="D21" s="25"/>
      <c r="E21" s="25"/>
      <c r="F21" s="25" t="s">
        <v>492</v>
      </c>
      <c r="G21" s="25" t="s">
        <v>492</v>
      </c>
      <c r="H21" s="70"/>
      <c r="I21" s="70"/>
      <c r="J21" s="26"/>
      <c r="K21" s="65"/>
      <c r="L21" s="65"/>
    </row>
    <row r="22" spans="1:12" s="19" customFormat="1" ht="14">
      <c r="A22" s="14" t="s">
        <v>115</v>
      </c>
      <c r="B22" s="24" t="s">
        <v>110</v>
      </c>
      <c r="C22" s="15" t="s">
        <v>479</v>
      </c>
      <c r="D22" s="25" t="s">
        <v>34</v>
      </c>
      <c r="E22" s="25"/>
      <c r="F22" s="25" t="s">
        <v>494</v>
      </c>
      <c r="G22" s="25" t="s">
        <v>494</v>
      </c>
      <c r="H22" s="70">
        <v>154.90539999999999</v>
      </c>
      <c r="I22" s="70">
        <v>155.14189999999999</v>
      </c>
      <c r="J22" s="26">
        <v>6973.22</v>
      </c>
      <c r="K22" s="65">
        <v>7070.59</v>
      </c>
      <c r="L22" s="65">
        <f>K22-J22</f>
        <v>97.369999999999891</v>
      </c>
    </row>
    <row r="23" spans="1:12" s="19" customFormat="1" ht="14">
      <c r="A23" s="14" t="s">
        <v>120</v>
      </c>
      <c r="B23" s="24" t="s">
        <v>121</v>
      </c>
      <c r="C23" s="15" t="s">
        <v>41</v>
      </c>
      <c r="D23" s="25" t="s">
        <v>34</v>
      </c>
      <c r="E23" s="25"/>
      <c r="F23" s="25" t="s">
        <v>492</v>
      </c>
      <c r="G23" s="25" t="s">
        <v>492</v>
      </c>
      <c r="H23" s="70"/>
      <c r="I23" s="70"/>
      <c r="J23" s="26"/>
      <c r="K23" s="65"/>
      <c r="L23" s="65"/>
    </row>
    <row r="24" spans="1:12" s="19" customFormat="1" ht="14">
      <c r="A24" s="14" t="s">
        <v>130</v>
      </c>
      <c r="B24" s="24" t="s">
        <v>119</v>
      </c>
      <c r="C24" s="15" t="s">
        <v>479</v>
      </c>
      <c r="D24" s="25" t="s">
        <v>34</v>
      </c>
      <c r="E24" s="25"/>
      <c r="F24" s="25" t="s">
        <v>491</v>
      </c>
      <c r="G24" s="25" t="s">
        <v>491</v>
      </c>
      <c r="H24" s="70">
        <v>110.4967</v>
      </c>
      <c r="I24" s="70">
        <v>111.2415</v>
      </c>
      <c r="J24" s="26">
        <v>4974.12</v>
      </c>
      <c r="K24" s="65">
        <v>5069.83</v>
      </c>
      <c r="L24" s="65">
        <f>K24-J24</f>
        <v>95.710000000000036</v>
      </c>
    </row>
    <row r="25" spans="1:12" s="19" customFormat="1" ht="14">
      <c r="A25" s="14" t="s">
        <v>131</v>
      </c>
      <c r="B25" s="24" t="s">
        <v>132</v>
      </c>
      <c r="C25" s="15" t="s">
        <v>41</v>
      </c>
      <c r="D25" s="25"/>
      <c r="E25" s="25"/>
      <c r="F25" s="25" t="s">
        <v>492</v>
      </c>
      <c r="G25" s="25" t="s">
        <v>492</v>
      </c>
      <c r="H25" s="70"/>
      <c r="I25" s="70"/>
      <c r="J25" s="26"/>
      <c r="K25" s="65"/>
      <c r="L25" s="64"/>
    </row>
    <row r="26" spans="1:12" s="19" customFormat="1" ht="14">
      <c r="A26" s="14" t="s">
        <v>156</v>
      </c>
      <c r="B26" s="24" t="s">
        <v>157</v>
      </c>
      <c r="C26" s="15" t="s">
        <v>41</v>
      </c>
      <c r="D26" s="25" t="s">
        <v>68</v>
      </c>
      <c r="E26" s="25"/>
      <c r="F26" s="25" t="s">
        <v>492</v>
      </c>
      <c r="G26" s="25" t="s">
        <v>492</v>
      </c>
      <c r="H26" s="70"/>
      <c r="I26" s="70"/>
      <c r="J26" s="26"/>
      <c r="K26" s="65"/>
      <c r="L26" s="64"/>
    </row>
    <row r="27" spans="1:12" s="19" customFormat="1" ht="14">
      <c r="A27" s="14" t="s">
        <v>159</v>
      </c>
      <c r="B27" s="24" t="s">
        <v>157</v>
      </c>
      <c r="C27" s="15" t="s">
        <v>41</v>
      </c>
      <c r="D27" s="25" t="s">
        <v>68</v>
      </c>
      <c r="E27" s="25"/>
      <c r="F27" s="25" t="s">
        <v>492</v>
      </c>
      <c r="G27" s="25" t="s">
        <v>492</v>
      </c>
      <c r="H27" s="70"/>
      <c r="I27" s="70"/>
      <c r="J27" s="26"/>
      <c r="K27" s="65"/>
      <c r="L27" s="64"/>
    </row>
    <row r="28" spans="1:12" s="19" customFormat="1" ht="14">
      <c r="A28" s="14" t="s">
        <v>162</v>
      </c>
      <c r="B28" s="27" t="s">
        <v>157</v>
      </c>
      <c r="C28" s="15" t="s">
        <v>41</v>
      </c>
      <c r="D28" s="25" t="s">
        <v>68</v>
      </c>
      <c r="E28" s="25"/>
      <c r="F28" s="25" t="s">
        <v>492</v>
      </c>
      <c r="G28" s="25" t="s">
        <v>492</v>
      </c>
      <c r="H28" s="70"/>
      <c r="I28" s="70"/>
      <c r="J28" s="26"/>
      <c r="K28" s="65"/>
      <c r="L28" s="64"/>
    </row>
    <row r="29" spans="1:12" s="19" customFormat="1" ht="14">
      <c r="A29" s="14" t="s">
        <v>508</v>
      </c>
      <c r="B29" s="27" t="s">
        <v>511</v>
      </c>
      <c r="C29" s="15" t="s">
        <v>41</v>
      </c>
      <c r="D29" s="25" t="s">
        <v>535</v>
      </c>
      <c r="E29" s="25"/>
      <c r="F29" s="25" t="s">
        <v>492</v>
      </c>
      <c r="G29" s="25" t="s">
        <v>492</v>
      </c>
      <c r="H29" s="70"/>
      <c r="I29" s="70"/>
      <c r="J29" s="26"/>
      <c r="K29" s="65"/>
      <c r="L29" s="64"/>
    </row>
    <row r="30" spans="1:12" s="19" customFormat="1" ht="14">
      <c r="A30" s="14" t="s">
        <v>509</v>
      </c>
      <c r="B30" s="27" t="s">
        <v>511</v>
      </c>
      <c r="C30" s="15" t="s">
        <v>41</v>
      </c>
      <c r="D30" s="25" t="s">
        <v>535</v>
      </c>
      <c r="E30" s="25"/>
      <c r="F30" s="25" t="s">
        <v>492</v>
      </c>
      <c r="G30" s="25" t="s">
        <v>492</v>
      </c>
      <c r="H30" s="70"/>
      <c r="I30" s="70"/>
      <c r="J30" s="26"/>
      <c r="K30" s="65"/>
      <c r="L30" s="64"/>
    </row>
    <row r="31" spans="1:12" s="78" customFormat="1" ht="14">
      <c r="A31" s="14" t="s">
        <v>173</v>
      </c>
      <c r="B31" s="74" t="s">
        <v>174</v>
      </c>
      <c r="C31" s="75" t="s">
        <v>479</v>
      </c>
      <c r="D31" s="82" t="s">
        <v>575</v>
      </c>
      <c r="E31" s="76"/>
      <c r="F31" s="82" t="s">
        <v>575</v>
      </c>
      <c r="G31" s="76" t="s">
        <v>494</v>
      </c>
      <c r="H31" s="82" t="s">
        <v>575</v>
      </c>
      <c r="I31" s="77">
        <v>246.03579999999999</v>
      </c>
      <c r="J31" s="82" t="s">
        <v>575</v>
      </c>
      <c r="K31" s="73">
        <v>11213.08</v>
      </c>
      <c r="L31" s="82" t="s">
        <v>575</v>
      </c>
    </row>
    <row r="32" spans="1:12" s="78" customFormat="1" ht="14">
      <c r="A32" s="14" t="s">
        <v>177</v>
      </c>
      <c r="B32" s="74" t="s">
        <v>178</v>
      </c>
      <c r="C32" s="75" t="s">
        <v>41</v>
      </c>
      <c r="D32" s="82" t="s">
        <v>575</v>
      </c>
      <c r="E32" s="76"/>
      <c r="F32" s="82" t="s">
        <v>575</v>
      </c>
      <c r="G32" s="76" t="s">
        <v>492</v>
      </c>
      <c r="H32" s="82" t="s">
        <v>575</v>
      </c>
      <c r="I32" s="77"/>
      <c r="J32" s="82" t="s">
        <v>575</v>
      </c>
      <c r="K32" s="79"/>
      <c r="L32" s="82" t="s">
        <v>575</v>
      </c>
    </row>
    <row r="33" spans="1:12" s="19" customFormat="1" ht="14">
      <c r="A33" s="14" t="s">
        <v>510</v>
      </c>
      <c r="B33" s="27" t="s">
        <v>511</v>
      </c>
      <c r="C33" s="15" t="s">
        <v>41</v>
      </c>
      <c r="D33" s="25" t="s">
        <v>535</v>
      </c>
      <c r="E33" s="25"/>
      <c r="F33" s="25" t="s">
        <v>492</v>
      </c>
      <c r="G33" s="25" t="s">
        <v>492</v>
      </c>
      <c r="H33" s="70"/>
      <c r="I33" s="70"/>
      <c r="J33" s="26"/>
      <c r="K33" s="65"/>
      <c r="L33" s="64"/>
    </row>
    <row r="34" spans="1:12" s="19" customFormat="1" ht="14">
      <c r="A34" s="28" t="s">
        <v>512</v>
      </c>
      <c r="B34" s="6" t="s">
        <v>189</v>
      </c>
      <c r="C34" s="25" t="s">
        <v>479</v>
      </c>
      <c r="D34" s="25" t="s">
        <v>535</v>
      </c>
      <c r="E34" s="25"/>
      <c r="F34" s="25" t="s">
        <v>494</v>
      </c>
      <c r="G34" s="25" t="s">
        <v>491</v>
      </c>
      <c r="H34" s="70">
        <v>234.18299999999999</v>
      </c>
      <c r="I34" s="70">
        <v>165.43430000000001</v>
      </c>
      <c r="J34" s="26">
        <v>10541.98</v>
      </c>
      <c r="K34" s="65">
        <v>7539.67</v>
      </c>
      <c r="L34" s="66">
        <f>K34-J34</f>
        <v>-3002.3099999999995</v>
      </c>
    </row>
    <row r="35" spans="1:12" s="19" customFormat="1" ht="14">
      <c r="A35" s="28" t="s">
        <v>513</v>
      </c>
      <c r="B35" s="6" t="s">
        <v>189</v>
      </c>
      <c r="C35" s="25" t="s">
        <v>41</v>
      </c>
      <c r="D35" s="25" t="s">
        <v>535</v>
      </c>
      <c r="E35" s="25"/>
      <c r="F35" s="25" t="s">
        <v>492</v>
      </c>
      <c r="G35" s="25" t="s">
        <v>492</v>
      </c>
      <c r="H35" s="70"/>
      <c r="I35" s="70"/>
      <c r="J35" s="26"/>
      <c r="K35" s="65"/>
      <c r="L35" s="65"/>
    </row>
    <row r="36" spans="1:12" s="19" customFormat="1" ht="14">
      <c r="A36" s="28" t="s">
        <v>514</v>
      </c>
      <c r="B36" s="6" t="s">
        <v>191</v>
      </c>
      <c r="C36" s="25" t="s">
        <v>479</v>
      </c>
      <c r="D36" s="25" t="s">
        <v>535</v>
      </c>
      <c r="E36" s="25"/>
      <c r="F36" s="25" t="s">
        <v>494</v>
      </c>
      <c r="G36" s="25" t="s">
        <v>491</v>
      </c>
      <c r="H36" s="70">
        <v>234.18299999999999</v>
      </c>
      <c r="I36" s="70">
        <v>165.43430000000001</v>
      </c>
      <c r="J36" s="26">
        <v>10541.98</v>
      </c>
      <c r="K36" s="65">
        <v>7539.67</v>
      </c>
      <c r="L36" s="66">
        <f>K36-J36</f>
        <v>-3002.3099999999995</v>
      </c>
    </row>
    <row r="37" spans="1:12" s="19" customFormat="1" ht="14">
      <c r="A37" s="28" t="s">
        <v>515</v>
      </c>
      <c r="B37" s="6" t="s">
        <v>191</v>
      </c>
      <c r="C37" s="25" t="s">
        <v>41</v>
      </c>
      <c r="D37" s="25" t="s">
        <v>535</v>
      </c>
      <c r="E37" s="25"/>
      <c r="F37" s="25" t="s">
        <v>492</v>
      </c>
      <c r="G37" s="25" t="s">
        <v>492</v>
      </c>
      <c r="H37" s="70"/>
      <c r="I37" s="70"/>
      <c r="J37" s="26"/>
      <c r="K37" s="65"/>
      <c r="L37" s="65"/>
    </row>
    <row r="38" spans="1:12" s="78" customFormat="1" ht="14">
      <c r="A38" s="14" t="s">
        <v>192</v>
      </c>
      <c r="B38" s="24" t="s">
        <v>193</v>
      </c>
      <c r="C38" s="15" t="s">
        <v>479</v>
      </c>
      <c r="D38" s="76" t="s">
        <v>34</v>
      </c>
      <c r="E38" s="76"/>
      <c r="F38" s="76" t="s">
        <v>494</v>
      </c>
      <c r="G38" s="76" t="s">
        <v>494</v>
      </c>
      <c r="H38" s="77">
        <v>278.84930000000003</v>
      </c>
      <c r="I38" s="79">
        <v>273.30329999999998</v>
      </c>
      <c r="J38" s="81">
        <v>12552.68</v>
      </c>
      <c r="K38" s="73">
        <v>12455.8</v>
      </c>
      <c r="L38" s="66">
        <f t="shared" ref="L38:L49" si="0">K38-J38</f>
        <v>-96.880000000001019</v>
      </c>
    </row>
    <row r="39" spans="1:12" s="19" customFormat="1" ht="14">
      <c r="A39" s="14" t="s">
        <v>196</v>
      </c>
      <c r="B39" s="24" t="s">
        <v>197</v>
      </c>
      <c r="C39" s="76" t="s">
        <v>479</v>
      </c>
      <c r="D39" s="25"/>
      <c r="E39" s="76"/>
      <c r="F39" s="25" t="s">
        <v>493</v>
      </c>
      <c r="G39" s="76" t="s">
        <v>493</v>
      </c>
      <c r="H39" s="70">
        <v>7.6628999999999996</v>
      </c>
      <c r="I39" s="80">
        <v>7.6840999999999999</v>
      </c>
      <c r="J39" s="26">
        <v>344.95</v>
      </c>
      <c r="K39" s="73">
        <v>350.2</v>
      </c>
      <c r="L39" s="65">
        <f t="shared" si="0"/>
        <v>5.25</v>
      </c>
    </row>
    <row r="40" spans="1:12" s="19" customFormat="1" ht="14">
      <c r="A40" s="14" t="s">
        <v>199</v>
      </c>
      <c r="B40" s="24" t="s">
        <v>200</v>
      </c>
      <c r="C40" s="76" t="s">
        <v>479</v>
      </c>
      <c r="D40" s="25"/>
      <c r="E40" s="76"/>
      <c r="F40" s="25" t="s">
        <v>493</v>
      </c>
      <c r="G40" s="76" t="s">
        <v>493</v>
      </c>
      <c r="H40" s="70">
        <v>7.6628999999999996</v>
      </c>
      <c r="I40" s="80">
        <v>7.6840999999999999</v>
      </c>
      <c r="J40" s="26">
        <v>344.95</v>
      </c>
      <c r="K40" s="73">
        <v>350.2</v>
      </c>
      <c r="L40" s="65">
        <f t="shared" si="0"/>
        <v>5.25</v>
      </c>
    </row>
    <row r="41" spans="1:12" s="19" customFormat="1" ht="14">
      <c r="A41" s="14" t="s">
        <v>201</v>
      </c>
      <c r="B41" s="24" t="s">
        <v>202</v>
      </c>
      <c r="C41" s="76" t="s">
        <v>479</v>
      </c>
      <c r="D41" s="25" t="s">
        <v>68</v>
      </c>
      <c r="E41" s="76"/>
      <c r="F41" s="25" t="s">
        <v>491</v>
      </c>
      <c r="G41" s="76" t="s">
        <v>491</v>
      </c>
      <c r="H41" s="70">
        <v>6.4657999999999998</v>
      </c>
      <c r="I41" s="80">
        <v>6.5486000000000004</v>
      </c>
      <c r="J41" s="26">
        <v>291.06</v>
      </c>
      <c r="K41" s="73">
        <v>298.45</v>
      </c>
      <c r="L41" s="65">
        <f t="shared" si="0"/>
        <v>7.3899999999999864</v>
      </c>
    </row>
    <row r="42" spans="1:12" s="19" customFormat="1" ht="14">
      <c r="A42" s="14" t="s">
        <v>204</v>
      </c>
      <c r="B42" s="24" t="s">
        <v>205</v>
      </c>
      <c r="C42" s="76" t="s">
        <v>479</v>
      </c>
      <c r="D42" s="25" t="s">
        <v>68</v>
      </c>
      <c r="E42" s="76"/>
      <c r="F42" s="25" t="s">
        <v>493</v>
      </c>
      <c r="G42" s="76" t="s">
        <v>493</v>
      </c>
      <c r="H42" s="70">
        <v>7.6628999999999996</v>
      </c>
      <c r="I42" s="80">
        <v>7.6840999999999999</v>
      </c>
      <c r="J42" s="26">
        <v>344.95</v>
      </c>
      <c r="K42" s="73">
        <v>350.2</v>
      </c>
      <c r="L42" s="65">
        <f t="shared" si="0"/>
        <v>5.25</v>
      </c>
    </row>
    <row r="43" spans="1:12" s="19" customFormat="1" ht="14">
      <c r="A43" s="14" t="s">
        <v>207</v>
      </c>
      <c r="B43" s="24" t="s">
        <v>208</v>
      </c>
      <c r="C43" s="76" t="s">
        <v>479</v>
      </c>
      <c r="D43" s="25" t="s">
        <v>68</v>
      </c>
      <c r="E43" s="76"/>
      <c r="F43" s="25" t="s">
        <v>493</v>
      </c>
      <c r="G43" s="76" t="s">
        <v>493</v>
      </c>
      <c r="H43" s="70">
        <v>11.5709</v>
      </c>
      <c r="I43" s="80">
        <v>11.913500000000001</v>
      </c>
      <c r="J43" s="26">
        <v>520.88</v>
      </c>
      <c r="K43" s="73">
        <v>542.96</v>
      </c>
      <c r="L43" s="65">
        <f t="shared" si="0"/>
        <v>22.080000000000041</v>
      </c>
    </row>
    <row r="44" spans="1:12" s="19" customFormat="1" ht="14">
      <c r="A44" s="14" t="s">
        <v>210</v>
      </c>
      <c r="B44" s="24" t="s">
        <v>211</v>
      </c>
      <c r="C44" s="76" t="s">
        <v>479</v>
      </c>
      <c r="D44" s="25"/>
      <c r="E44" s="76"/>
      <c r="F44" s="25" t="s">
        <v>493</v>
      </c>
      <c r="G44" s="76" t="s">
        <v>493</v>
      </c>
      <c r="H44" s="70">
        <v>6.0830000000000002</v>
      </c>
      <c r="I44" s="80">
        <v>6.2117000000000004</v>
      </c>
      <c r="J44" s="26">
        <v>273.83</v>
      </c>
      <c r="K44" s="73">
        <v>283.10000000000002</v>
      </c>
      <c r="L44" s="65">
        <f t="shared" si="0"/>
        <v>9.2700000000000387</v>
      </c>
    </row>
    <row r="45" spans="1:12" s="19" customFormat="1" ht="14">
      <c r="A45" s="14" t="s">
        <v>212</v>
      </c>
      <c r="B45" s="24" t="s">
        <v>213</v>
      </c>
      <c r="C45" s="76" t="s">
        <v>479</v>
      </c>
      <c r="D45" s="25"/>
      <c r="E45" s="76"/>
      <c r="F45" s="25" t="s">
        <v>493</v>
      </c>
      <c r="G45" s="76" t="s">
        <v>493</v>
      </c>
      <c r="H45" s="70">
        <v>6.0830000000000002</v>
      </c>
      <c r="I45" s="80">
        <v>6.2117000000000004</v>
      </c>
      <c r="J45" s="26">
        <v>273.83</v>
      </c>
      <c r="K45" s="73">
        <v>283.10000000000002</v>
      </c>
      <c r="L45" s="65">
        <f t="shared" si="0"/>
        <v>9.2700000000000387</v>
      </c>
    </row>
    <row r="46" spans="1:12" s="19" customFormat="1" ht="14">
      <c r="A46" s="14" t="s">
        <v>214</v>
      </c>
      <c r="B46" s="24" t="s">
        <v>215</v>
      </c>
      <c r="C46" s="76" t="s">
        <v>479</v>
      </c>
      <c r="D46" s="25"/>
      <c r="E46" s="76"/>
      <c r="F46" s="25" t="s">
        <v>493</v>
      </c>
      <c r="G46" s="76" t="s">
        <v>493</v>
      </c>
      <c r="H46" s="70">
        <v>6.0830000000000002</v>
      </c>
      <c r="I46" s="80">
        <v>6.2117000000000004</v>
      </c>
      <c r="J46" s="26">
        <v>273.83</v>
      </c>
      <c r="K46" s="73">
        <v>283.10000000000002</v>
      </c>
      <c r="L46" s="65">
        <f t="shared" si="0"/>
        <v>9.2700000000000387</v>
      </c>
    </row>
    <row r="47" spans="1:12" s="19" customFormat="1" ht="14">
      <c r="A47" s="14" t="s">
        <v>216</v>
      </c>
      <c r="B47" s="24" t="s">
        <v>217</v>
      </c>
      <c r="C47" s="76" t="s">
        <v>479</v>
      </c>
      <c r="D47" s="25"/>
      <c r="E47" s="76"/>
      <c r="F47" s="25" t="s">
        <v>493</v>
      </c>
      <c r="G47" s="76" t="s">
        <v>493</v>
      </c>
      <c r="H47" s="70">
        <v>7.6628999999999996</v>
      </c>
      <c r="I47" s="80">
        <v>7.6840999999999999</v>
      </c>
      <c r="J47" s="26">
        <v>344.95</v>
      </c>
      <c r="K47" s="73">
        <v>350.2</v>
      </c>
      <c r="L47" s="65">
        <f t="shared" si="0"/>
        <v>5.25</v>
      </c>
    </row>
    <row r="48" spans="1:12" s="19" customFormat="1" ht="14">
      <c r="A48" s="14" t="s">
        <v>218</v>
      </c>
      <c r="B48" s="24" t="s">
        <v>217</v>
      </c>
      <c r="C48" s="76" t="s">
        <v>479</v>
      </c>
      <c r="D48" s="25"/>
      <c r="E48" s="76"/>
      <c r="F48" s="25" t="s">
        <v>493</v>
      </c>
      <c r="G48" s="76" t="s">
        <v>493</v>
      </c>
      <c r="H48" s="70">
        <v>7.6628999999999996</v>
      </c>
      <c r="I48" s="80">
        <v>7.6840999999999999</v>
      </c>
      <c r="J48" s="26">
        <v>344.95</v>
      </c>
      <c r="K48" s="73">
        <v>350.2</v>
      </c>
      <c r="L48" s="65">
        <f t="shared" si="0"/>
        <v>5.25</v>
      </c>
    </row>
    <row r="49" spans="1:12" s="19" customFormat="1" ht="14">
      <c r="A49" s="14" t="s">
        <v>219</v>
      </c>
      <c r="B49" s="24" t="s">
        <v>220</v>
      </c>
      <c r="C49" s="76" t="s">
        <v>479</v>
      </c>
      <c r="D49" s="25"/>
      <c r="E49" s="76"/>
      <c r="F49" s="25" t="s">
        <v>493</v>
      </c>
      <c r="G49" s="76" t="s">
        <v>493</v>
      </c>
      <c r="H49" s="70">
        <v>7.6628999999999996</v>
      </c>
      <c r="I49" s="80">
        <v>7.6840999999999999</v>
      </c>
      <c r="J49" s="26">
        <v>344.95</v>
      </c>
      <c r="K49" s="73">
        <v>350.2</v>
      </c>
      <c r="L49" s="65">
        <f t="shared" si="0"/>
        <v>5.25</v>
      </c>
    </row>
    <row r="50" spans="1:12" s="19" customFormat="1" ht="14">
      <c r="A50" s="14" t="s">
        <v>221</v>
      </c>
      <c r="B50" s="24" t="s">
        <v>222</v>
      </c>
      <c r="C50" s="76" t="s">
        <v>41</v>
      </c>
      <c r="D50" s="25"/>
      <c r="E50" s="76"/>
      <c r="F50" s="25" t="s">
        <v>492</v>
      </c>
      <c r="G50" s="76" t="s">
        <v>492</v>
      </c>
      <c r="H50" s="70"/>
      <c r="I50" s="80"/>
      <c r="J50" s="26"/>
      <c r="K50" s="73"/>
      <c r="L50" s="65"/>
    </row>
    <row r="51" spans="1:12" s="19" customFormat="1" ht="14">
      <c r="A51" s="14" t="s">
        <v>223</v>
      </c>
      <c r="B51" s="24" t="s">
        <v>224</v>
      </c>
      <c r="C51" s="76" t="s">
        <v>479</v>
      </c>
      <c r="D51" s="25" t="s">
        <v>68</v>
      </c>
      <c r="E51" s="76"/>
      <c r="F51" s="25" t="s">
        <v>493</v>
      </c>
      <c r="G51" s="76" t="s">
        <v>493</v>
      </c>
      <c r="H51" s="70">
        <v>41.873800000000003</v>
      </c>
      <c r="I51" s="80">
        <v>44.615699999999997</v>
      </c>
      <c r="J51" s="26">
        <v>1884.99</v>
      </c>
      <c r="K51" s="73">
        <v>2033.36</v>
      </c>
      <c r="L51" s="65">
        <f>K51-J51</f>
        <v>148.36999999999989</v>
      </c>
    </row>
    <row r="52" spans="1:12" s="19" customFormat="1" ht="14">
      <c r="A52" s="14" t="s">
        <v>226</v>
      </c>
      <c r="B52" s="24" t="s">
        <v>227</v>
      </c>
      <c r="C52" s="76" t="s">
        <v>41</v>
      </c>
      <c r="D52" s="25"/>
      <c r="E52" s="76"/>
      <c r="F52" s="25" t="s">
        <v>492</v>
      </c>
      <c r="G52" s="76" t="s">
        <v>492</v>
      </c>
      <c r="H52" s="70"/>
      <c r="I52" s="80"/>
      <c r="J52" s="26"/>
      <c r="K52" s="73"/>
      <c r="L52" s="65"/>
    </row>
    <row r="53" spans="1:12" s="19" customFormat="1" ht="14">
      <c r="A53" s="14" t="s">
        <v>228</v>
      </c>
      <c r="B53" s="24" t="s">
        <v>227</v>
      </c>
      <c r="C53" s="76" t="s">
        <v>41</v>
      </c>
      <c r="D53" s="25"/>
      <c r="E53" s="76"/>
      <c r="F53" s="25" t="s">
        <v>492</v>
      </c>
      <c r="G53" s="76" t="s">
        <v>492</v>
      </c>
      <c r="H53" s="70"/>
      <c r="I53" s="80"/>
      <c r="J53" s="26"/>
      <c r="K53" s="73"/>
      <c r="L53" s="65"/>
    </row>
    <row r="54" spans="1:12" s="19" customFormat="1" ht="14">
      <c r="A54" s="14" t="s">
        <v>229</v>
      </c>
      <c r="B54" s="24" t="s">
        <v>230</v>
      </c>
      <c r="C54" s="76" t="s">
        <v>479</v>
      </c>
      <c r="D54" s="25" t="s">
        <v>68</v>
      </c>
      <c r="E54" s="76"/>
      <c r="F54" s="25" t="s">
        <v>495</v>
      </c>
      <c r="G54" s="76" t="s">
        <v>495</v>
      </c>
      <c r="H54" s="70">
        <v>17.5091</v>
      </c>
      <c r="I54" s="80">
        <v>17.236000000000001</v>
      </c>
      <c r="J54" s="26">
        <v>788.19</v>
      </c>
      <c r="K54" s="73">
        <v>785.53</v>
      </c>
      <c r="L54" s="66">
        <f>K54-J54</f>
        <v>-2.6600000000000819</v>
      </c>
    </row>
    <row r="55" spans="1:12" s="19" customFormat="1" ht="14">
      <c r="A55" s="14" t="s">
        <v>232</v>
      </c>
      <c r="B55" s="24" t="s">
        <v>233</v>
      </c>
      <c r="C55" s="76" t="s">
        <v>479</v>
      </c>
      <c r="D55" s="25" t="s">
        <v>68</v>
      </c>
      <c r="E55" s="76"/>
      <c r="F55" s="25" t="s">
        <v>493</v>
      </c>
      <c r="G55" s="76" t="s">
        <v>493</v>
      </c>
      <c r="H55" s="70">
        <v>7.6628999999999996</v>
      </c>
      <c r="I55" s="80">
        <v>7.6840999999999999</v>
      </c>
      <c r="J55" s="26">
        <v>344.95</v>
      </c>
      <c r="K55" s="73">
        <v>350.2</v>
      </c>
      <c r="L55" s="65">
        <f>K55-J55</f>
        <v>5.25</v>
      </c>
    </row>
    <row r="56" spans="1:12" s="19" customFormat="1" ht="14">
      <c r="A56" s="14" t="s">
        <v>234</v>
      </c>
      <c r="B56" s="24" t="s">
        <v>235</v>
      </c>
      <c r="C56" s="76" t="s">
        <v>41</v>
      </c>
      <c r="D56" s="25" t="s">
        <v>68</v>
      </c>
      <c r="E56" s="76" t="s">
        <v>68</v>
      </c>
      <c r="F56" s="25" t="s">
        <v>492</v>
      </c>
      <c r="G56" s="76" t="s">
        <v>492</v>
      </c>
      <c r="H56" s="70"/>
      <c r="I56" s="80"/>
      <c r="J56" s="26"/>
      <c r="K56" s="73"/>
      <c r="L56" s="64"/>
    </row>
    <row r="57" spans="1:12" s="19" customFormat="1" ht="14">
      <c r="A57" s="14" t="s">
        <v>238</v>
      </c>
      <c r="B57" s="24" t="s">
        <v>235</v>
      </c>
      <c r="C57" s="76" t="s">
        <v>41</v>
      </c>
      <c r="D57" s="25" t="s">
        <v>68</v>
      </c>
      <c r="E57" s="76" t="s">
        <v>68</v>
      </c>
      <c r="F57" s="25" t="s">
        <v>492</v>
      </c>
      <c r="G57" s="76" t="s">
        <v>492</v>
      </c>
      <c r="H57" s="70"/>
      <c r="I57" s="80"/>
      <c r="J57" s="26"/>
      <c r="K57" s="73"/>
      <c r="L57" s="64"/>
    </row>
    <row r="58" spans="1:12" s="19" customFormat="1" ht="14">
      <c r="A58" s="14" t="s">
        <v>239</v>
      </c>
      <c r="B58" s="24" t="s">
        <v>235</v>
      </c>
      <c r="C58" s="76" t="s">
        <v>41</v>
      </c>
      <c r="D58" s="25" t="s">
        <v>68</v>
      </c>
      <c r="E58" s="76" t="s">
        <v>68</v>
      </c>
      <c r="F58" s="25" t="s">
        <v>492</v>
      </c>
      <c r="G58" s="76" t="s">
        <v>492</v>
      </c>
      <c r="H58" s="70"/>
      <c r="I58" s="80"/>
      <c r="J58" s="26"/>
      <c r="K58" s="73"/>
      <c r="L58" s="64"/>
    </row>
    <row r="59" spans="1:12" s="19" customFormat="1" ht="14">
      <c r="A59" s="14" t="s">
        <v>240</v>
      </c>
      <c r="B59" s="24" t="s">
        <v>235</v>
      </c>
      <c r="C59" s="76" t="s">
        <v>41</v>
      </c>
      <c r="D59" s="25" t="s">
        <v>68</v>
      </c>
      <c r="E59" s="76" t="s">
        <v>68</v>
      </c>
      <c r="F59" s="25" t="s">
        <v>492</v>
      </c>
      <c r="G59" s="76" t="s">
        <v>492</v>
      </c>
      <c r="H59" s="70"/>
      <c r="I59" s="80"/>
      <c r="J59" s="26"/>
      <c r="K59" s="73"/>
      <c r="L59" s="64"/>
    </row>
    <row r="60" spans="1:12" s="19" customFormat="1" ht="14">
      <c r="A60" s="14" t="s">
        <v>516</v>
      </c>
      <c r="B60" s="24" t="s">
        <v>264</v>
      </c>
      <c r="C60" s="76" t="s">
        <v>479</v>
      </c>
      <c r="D60" s="25" t="s">
        <v>535</v>
      </c>
      <c r="E60" s="76"/>
      <c r="F60" s="25" t="s">
        <v>491</v>
      </c>
      <c r="G60" s="76" t="s">
        <v>491</v>
      </c>
      <c r="H60" s="70">
        <v>6.0830000000000002</v>
      </c>
      <c r="I60" s="80">
        <v>6.2117000000000004</v>
      </c>
      <c r="J60" s="26">
        <v>273.83</v>
      </c>
      <c r="K60" s="73">
        <v>283.10000000000002</v>
      </c>
      <c r="L60" s="65">
        <f t="shared" ref="L60:L84" si="1">K60-J60</f>
        <v>9.2700000000000387</v>
      </c>
    </row>
    <row r="61" spans="1:12" s="19" customFormat="1" ht="14">
      <c r="A61" s="14" t="s">
        <v>517</v>
      </c>
      <c r="B61" s="24" t="s">
        <v>264</v>
      </c>
      <c r="C61" s="76" t="s">
        <v>479</v>
      </c>
      <c r="D61" s="25" t="s">
        <v>535</v>
      </c>
      <c r="E61" s="76"/>
      <c r="F61" s="25" t="s">
        <v>491</v>
      </c>
      <c r="G61" s="76" t="s">
        <v>491</v>
      </c>
      <c r="H61" s="70">
        <v>6.0830000000000002</v>
      </c>
      <c r="I61" s="80">
        <v>6.2117000000000004</v>
      </c>
      <c r="J61" s="26">
        <v>273.83</v>
      </c>
      <c r="K61" s="73">
        <v>283.10000000000002</v>
      </c>
      <c r="L61" s="65">
        <f t="shared" si="1"/>
        <v>9.2700000000000387</v>
      </c>
    </row>
    <row r="62" spans="1:12" s="19" customFormat="1" ht="14">
      <c r="A62" s="14" t="s">
        <v>518</v>
      </c>
      <c r="B62" s="24" t="s">
        <v>265</v>
      </c>
      <c r="C62" s="76" t="s">
        <v>479</v>
      </c>
      <c r="D62" s="25" t="s">
        <v>535</v>
      </c>
      <c r="E62" s="76"/>
      <c r="F62" s="25" t="s">
        <v>491</v>
      </c>
      <c r="G62" s="76" t="s">
        <v>491</v>
      </c>
      <c r="H62" s="70">
        <v>6.0830000000000002</v>
      </c>
      <c r="I62" s="80">
        <v>6.2117000000000004</v>
      </c>
      <c r="J62" s="26">
        <v>273.83</v>
      </c>
      <c r="K62" s="73">
        <v>283.10000000000002</v>
      </c>
      <c r="L62" s="65">
        <f t="shared" si="1"/>
        <v>9.2700000000000387</v>
      </c>
    </row>
    <row r="63" spans="1:12" s="19" customFormat="1" ht="14">
      <c r="A63" s="14" t="s">
        <v>519</v>
      </c>
      <c r="B63" s="24" t="s">
        <v>265</v>
      </c>
      <c r="C63" s="76" t="s">
        <v>479</v>
      </c>
      <c r="D63" s="25" t="s">
        <v>535</v>
      </c>
      <c r="E63" s="76"/>
      <c r="F63" s="25" t="s">
        <v>491</v>
      </c>
      <c r="G63" s="76" t="s">
        <v>491</v>
      </c>
      <c r="H63" s="70">
        <v>6.0830000000000002</v>
      </c>
      <c r="I63" s="80">
        <v>6.2117000000000004</v>
      </c>
      <c r="J63" s="26">
        <v>273.83</v>
      </c>
      <c r="K63" s="73">
        <v>283.10000000000002</v>
      </c>
      <c r="L63" s="65">
        <f t="shared" si="1"/>
        <v>9.2700000000000387</v>
      </c>
    </row>
    <row r="64" spans="1:12" s="19" customFormat="1" ht="14">
      <c r="A64" s="14" t="s">
        <v>520</v>
      </c>
      <c r="B64" s="24" t="s">
        <v>264</v>
      </c>
      <c r="C64" s="76" t="s">
        <v>479</v>
      </c>
      <c r="D64" s="25" t="s">
        <v>535</v>
      </c>
      <c r="E64" s="76"/>
      <c r="F64" s="25" t="s">
        <v>491</v>
      </c>
      <c r="G64" s="76" t="s">
        <v>491</v>
      </c>
      <c r="H64" s="70">
        <v>7.6628999999999996</v>
      </c>
      <c r="I64" s="80">
        <v>7.6840999999999999</v>
      </c>
      <c r="J64" s="26">
        <v>344.95</v>
      </c>
      <c r="K64" s="73">
        <v>350.2</v>
      </c>
      <c r="L64" s="65">
        <f t="shared" si="1"/>
        <v>5.25</v>
      </c>
    </row>
    <row r="65" spans="1:12" s="19" customFormat="1" ht="14">
      <c r="A65" s="14" t="s">
        <v>521</v>
      </c>
      <c r="B65" s="24" t="s">
        <v>264</v>
      </c>
      <c r="C65" s="76" t="s">
        <v>479</v>
      </c>
      <c r="D65" s="25" t="s">
        <v>535</v>
      </c>
      <c r="E65" s="76"/>
      <c r="F65" s="25" t="s">
        <v>491</v>
      </c>
      <c r="G65" s="76" t="s">
        <v>491</v>
      </c>
      <c r="H65" s="70">
        <v>7.6628999999999996</v>
      </c>
      <c r="I65" s="80">
        <v>7.6840999999999999</v>
      </c>
      <c r="J65" s="26">
        <v>344.95</v>
      </c>
      <c r="K65" s="73">
        <v>350.2</v>
      </c>
      <c r="L65" s="65">
        <f t="shared" si="1"/>
        <v>5.25</v>
      </c>
    </row>
    <row r="66" spans="1:12" s="19" customFormat="1" ht="14">
      <c r="A66" s="14" t="s">
        <v>522</v>
      </c>
      <c r="B66" s="24" t="s">
        <v>265</v>
      </c>
      <c r="C66" s="76" t="s">
        <v>479</v>
      </c>
      <c r="D66" s="25" t="s">
        <v>535</v>
      </c>
      <c r="E66" s="76"/>
      <c r="F66" s="25" t="s">
        <v>491</v>
      </c>
      <c r="G66" s="76" t="s">
        <v>491</v>
      </c>
      <c r="H66" s="70">
        <v>7.6628999999999996</v>
      </c>
      <c r="I66" s="80">
        <v>7.6840999999999999</v>
      </c>
      <c r="J66" s="26">
        <v>344.95</v>
      </c>
      <c r="K66" s="73">
        <v>350.2</v>
      </c>
      <c r="L66" s="65">
        <f t="shared" si="1"/>
        <v>5.25</v>
      </c>
    </row>
    <row r="67" spans="1:12" s="19" customFormat="1" ht="14">
      <c r="A67" s="14" t="s">
        <v>523</v>
      </c>
      <c r="B67" s="24" t="s">
        <v>265</v>
      </c>
      <c r="C67" s="76" t="s">
        <v>479</v>
      </c>
      <c r="D67" s="25" t="s">
        <v>535</v>
      </c>
      <c r="E67" s="76"/>
      <c r="F67" s="25" t="s">
        <v>491</v>
      </c>
      <c r="G67" s="76" t="s">
        <v>491</v>
      </c>
      <c r="H67" s="70">
        <v>7.6628999999999996</v>
      </c>
      <c r="I67" s="80">
        <v>7.6840999999999999</v>
      </c>
      <c r="J67" s="26">
        <v>344.95</v>
      </c>
      <c r="K67" s="73">
        <v>350.2</v>
      </c>
      <c r="L67" s="65">
        <f t="shared" si="1"/>
        <v>5.25</v>
      </c>
    </row>
    <row r="68" spans="1:12" s="19" customFormat="1" ht="14">
      <c r="A68" s="14" t="s">
        <v>241</v>
      </c>
      <c r="B68" s="24" t="s">
        <v>242</v>
      </c>
      <c r="C68" s="76" t="s">
        <v>479</v>
      </c>
      <c r="D68" s="25" t="s">
        <v>68</v>
      </c>
      <c r="E68" s="76"/>
      <c r="F68" s="25" t="s">
        <v>493</v>
      </c>
      <c r="G68" s="76" t="s">
        <v>493</v>
      </c>
      <c r="H68" s="70">
        <v>41.873800000000003</v>
      </c>
      <c r="I68" s="80">
        <v>44.615699999999997</v>
      </c>
      <c r="J68" s="26">
        <v>1884.99</v>
      </c>
      <c r="K68" s="73">
        <v>2033.36</v>
      </c>
      <c r="L68" s="65">
        <f t="shared" si="1"/>
        <v>148.36999999999989</v>
      </c>
    </row>
    <row r="69" spans="1:12" s="19" customFormat="1" ht="14">
      <c r="A69" s="14" t="s">
        <v>244</v>
      </c>
      <c r="B69" s="24" t="s">
        <v>245</v>
      </c>
      <c r="C69" s="76" t="s">
        <v>41</v>
      </c>
      <c r="D69" s="25"/>
      <c r="E69" s="76"/>
      <c r="F69" s="25" t="s">
        <v>493</v>
      </c>
      <c r="G69" s="76" t="s">
        <v>493</v>
      </c>
      <c r="H69" s="70">
        <v>17.5091</v>
      </c>
      <c r="I69" s="80">
        <v>17.236000000000001</v>
      </c>
      <c r="J69" s="26">
        <v>788.19</v>
      </c>
      <c r="K69" s="73">
        <v>785.53</v>
      </c>
      <c r="L69" s="66">
        <f t="shared" si="1"/>
        <v>-2.6600000000000819</v>
      </c>
    </row>
    <row r="70" spans="1:12" s="19" customFormat="1" ht="14">
      <c r="A70" s="14" t="s">
        <v>246</v>
      </c>
      <c r="B70" s="24" t="s">
        <v>247</v>
      </c>
      <c r="C70" s="76" t="s">
        <v>479</v>
      </c>
      <c r="D70" s="25"/>
      <c r="E70" s="76"/>
      <c r="F70" s="25" t="s">
        <v>494</v>
      </c>
      <c r="G70" s="76" t="s">
        <v>494</v>
      </c>
      <c r="H70" s="70">
        <v>277.60109999999997</v>
      </c>
      <c r="I70" s="80">
        <v>300.40859999999998</v>
      </c>
      <c r="J70" s="26">
        <v>12496.49</v>
      </c>
      <c r="K70" s="73">
        <v>13691.12</v>
      </c>
      <c r="L70" s="65">
        <f t="shared" si="1"/>
        <v>1194.630000000001</v>
      </c>
    </row>
    <row r="71" spans="1:12" s="19" customFormat="1" ht="14">
      <c r="A71" s="14" t="s">
        <v>249</v>
      </c>
      <c r="B71" s="24" t="s">
        <v>250</v>
      </c>
      <c r="C71" s="76" t="s">
        <v>479</v>
      </c>
      <c r="D71" s="25"/>
      <c r="E71" s="76"/>
      <c r="F71" s="25" t="s">
        <v>494</v>
      </c>
      <c r="G71" s="76" t="s">
        <v>494</v>
      </c>
      <c r="H71" s="70">
        <v>292.10950000000003</v>
      </c>
      <c r="I71" s="80">
        <v>287.238</v>
      </c>
      <c r="J71" s="26">
        <v>13149.6</v>
      </c>
      <c r="K71" s="73">
        <v>13090.87</v>
      </c>
      <c r="L71" s="66">
        <f t="shared" si="1"/>
        <v>-58.729999999999563</v>
      </c>
    </row>
    <row r="72" spans="1:12" s="19" customFormat="1" ht="14">
      <c r="A72" s="14" t="s">
        <v>251</v>
      </c>
      <c r="B72" s="24" t="s">
        <v>250</v>
      </c>
      <c r="C72" s="76" t="s">
        <v>479</v>
      </c>
      <c r="D72" s="25"/>
      <c r="E72" s="76"/>
      <c r="F72" s="25" t="s">
        <v>494</v>
      </c>
      <c r="G72" s="76" t="s">
        <v>494</v>
      </c>
      <c r="H72" s="70">
        <v>292.82769999999999</v>
      </c>
      <c r="I72" s="80">
        <v>299.27640000000002</v>
      </c>
      <c r="J72" s="26">
        <v>13181.93</v>
      </c>
      <c r="K72" s="73">
        <v>13639.52</v>
      </c>
      <c r="L72" s="65">
        <f t="shared" si="1"/>
        <v>457.59000000000015</v>
      </c>
    </row>
    <row r="73" spans="1:12" s="19" customFormat="1" ht="14">
      <c r="A73" s="14" t="s">
        <v>252</v>
      </c>
      <c r="B73" s="24" t="s">
        <v>253</v>
      </c>
      <c r="C73" s="76" t="s">
        <v>41</v>
      </c>
      <c r="D73" s="25"/>
      <c r="E73" s="76"/>
      <c r="F73" s="25" t="s">
        <v>493</v>
      </c>
      <c r="G73" s="76" t="s">
        <v>493</v>
      </c>
      <c r="H73" s="70">
        <v>41.873800000000003</v>
      </c>
      <c r="I73" s="80">
        <v>44.615699999999997</v>
      </c>
      <c r="J73" s="26">
        <v>1884.99</v>
      </c>
      <c r="K73" s="73">
        <v>2033.36</v>
      </c>
      <c r="L73" s="65">
        <f t="shared" si="1"/>
        <v>148.36999999999989</v>
      </c>
    </row>
    <row r="74" spans="1:12" s="19" customFormat="1" ht="14">
      <c r="A74" s="14" t="s">
        <v>254</v>
      </c>
      <c r="B74" s="24" t="s">
        <v>255</v>
      </c>
      <c r="C74" s="76" t="s">
        <v>41</v>
      </c>
      <c r="D74" s="25"/>
      <c r="E74" s="76"/>
      <c r="F74" s="25" t="s">
        <v>496</v>
      </c>
      <c r="G74" s="76" t="s">
        <v>496</v>
      </c>
      <c r="H74" s="70"/>
      <c r="I74" s="80"/>
      <c r="J74" s="26">
        <v>22.97</v>
      </c>
      <c r="K74" s="73">
        <v>24.48</v>
      </c>
      <c r="L74" s="65">
        <f t="shared" si="1"/>
        <v>1.5100000000000016</v>
      </c>
    </row>
    <row r="75" spans="1:12" s="19" customFormat="1" ht="14">
      <c r="A75" s="14" t="s">
        <v>258</v>
      </c>
      <c r="B75" s="24" t="s">
        <v>259</v>
      </c>
      <c r="C75" s="76" t="s">
        <v>41</v>
      </c>
      <c r="D75" s="25"/>
      <c r="E75" s="76"/>
      <c r="F75" s="25" t="s">
        <v>496</v>
      </c>
      <c r="G75" s="76" t="s">
        <v>496</v>
      </c>
      <c r="H75" s="70"/>
      <c r="I75" s="80"/>
      <c r="J75" s="26">
        <v>30.86</v>
      </c>
      <c r="K75" s="73">
        <v>32.04</v>
      </c>
      <c r="L75" s="65">
        <f t="shared" si="1"/>
        <v>1.1799999999999997</v>
      </c>
    </row>
    <row r="76" spans="1:12" s="19" customFormat="1" ht="14">
      <c r="A76" s="14" t="s">
        <v>260</v>
      </c>
      <c r="B76" s="24" t="s">
        <v>261</v>
      </c>
      <c r="C76" s="76" t="s">
        <v>41</v>
      </c>
      <c r="D76" s="25"/>
      <c r="E76" s="76"/>
      <c r="F76" s="25" t="s">
        <v>496</v>
      </c>
      <c r="G76" s="76" t="s">
        <v>496</v>
      </c>
      <c r="H76" s="70"/>
      <c r="I76" s="80"/>
      <c r="J76" s="26">
        <v>94.03</v>
      </c>
      <c r="K76" s="73">
        <v>96.12</v>
      </c>
      <c r="L76" s="65">
        <f t="shared" si="1"/>
        <v>2.0900000000000034</v>
      </c>
    </row>
    <row r="77" spans="1:12" s="19" customFormat="1" ht="14">
      <c r="A77" s="14" t="s">
        <v>262</v>
      </c>
      <c r="B77" s="24" t="s">
        <v>263</v>
      </c>
      <c r="C77" s="76" t="s">
        <v>41</v>
      </c>
      <c r="D77" s="25"/>
      <c r="E77" s="76"/>
      <c r="F77" s="25" t="s">
        <v>496</v>
      </c>
      <c r="G77" s="76" t="s">
        <v>496</v>
      </c>
      <c r="H77" s="70"/>
      <c r="I77" s="80"/>
      <c r="J77" s="26">
        <v>92.23</v>
      </c>
      <c r="K77" s="73">
        <v>94.32</v>
      </c>
      <c r="L77" s="65">
        <f t="shared" si="1"/>
        <v>2.0899999999999892</v>
      </c>
    </row>
    <row r="78" spans="1:12" s="19" customFormat="1" ht="14">
      <c r="A78" s="14" t="s">
        <v>524</v>
      </c>
      <c r="B78" s="24" t="s">
        <v>334</v>
      </c>
      <c r="C78" s="76" t="s">
        <v>479</v>
      </c>
      <c r="D78" s="25" t="s">
        <v>535</v>
      </c>
      <c r="E78" s="76"/>
      <c r="F78" s="25" t="s">
        <v>494</v>
      </c>
      <c r="G78" s="76" t="s">
        <v>491</v>
      </c>
      <c r="H78" s="70">
        <v>80.677999999999997</v>
      </c>
      <c r="I78" s="80">
        <v>59.720999999999997</v>
      </c>
      <c r="J78" s="26">
        <v>3631.8</v>
      </c>
      <c r="K78" s="73">
        <v>2721.78</v>
      </c>
      <c r="L78" s="66">
        <f t="shared" si="1"/>
        <v>-910.02</v>
      </c>
    </row>
    <row r="79" spans="1:12" s="19" customFormat="1" ht="14">
      <c r="A79" s="14" t="s">
        <v>266</v>
      </c>
      <c r="B79" s="24" t="s">
        <v>267</v>
      </c>
      <c r="C79" s="76" t="s">
        <v>479</v>
      </c>
      <c r="D79" s="25" t="s">
        <v>34</v>
      </c>
      <c r="E79" s="76"/>
      <c r="F79" s="25" t="s">
        <v>491</v>
      </c>
      <c r="G79" s="76" t="s">
        <v>491</v>
      </c>
      <c r="H79" s="70">
        <v>58.805900000000001</v>
      </c>
      <c r="I79" s="80">
        <v>59.720999999999997</v>
      </c>
      <c r="J79" s="26">
        <v>2647.21</v>
      </c>
      <c r="K79" s="73">
        <v>2721.78</v>
      </c>
      <c r="L79" s="65">
        <f t="shared" si="1"/>
        <v>74.570000000000164</v>
      </c>
    </row>
    <row r="80" spans="1:12" s="19" customFormat="1" ht="14">
      <c r="A80" s="14" t="s">
        <v>268</v>
      </c>
      <c r="B80" s="24" t="s">
        <v>269</v>
      </c>
      <c r="C80" s="76" t="s">
        <v>479</v>
      </c>
      <c r="D80" s="25" t="s">
        <v>34</v>
      </c>
      <c r="E80" s="76"/>
      <c r="F80" s="25" t="s">
        <v>491</v>
      </c>
      <c r="G80" s="76" t="s">
        <v>491</v>
      </c>
      <c r="H80" s="70">
        <v>58.805900000000001</v>
      </c>
      <c r="I80" s="80">
        <v>59.720999999999997</v>
      </c>
      <c r="J80" s="26">
        <v>2647.21</v>
      </c>
      <c r="K80" s="73">
        <v>2721.78</v>
      </c>
      <c r="L80" s="65">
        <f t="shared" si="1"/>
        <v>74.570000000000164</v>
      </c>
    </row>
    <row r="81" spans="1:12" s="19" customFormat="1" ht="14">
      <c r="A81" s="14" t="s">
        <v>270</v>
      </c>
      <c r="B81" s="24" t="s">
        <v>271</v>
      </c>
      <c r="C81" s="76" t="s">
        <v>479</v>
      </c>
      <c r="D81" s="25" t="s">
        <v>34</v>
      </c>
      <c r="E81" s="76"/>
      <c r="F81" s="25" t="s">
        <v>491</v>
      </c>
      <c r="G81" s="76" t="s">
        <v>491</v>
      </c>
      <c r="H81" s="70">
        <v>58.805900000000001</v>
      </c>
      <c r="I81" s="80">
        <v>59.720999999999997</v>
      </c>
      <c r="J81" s="26">
        <v>2647.21</v>
      </c>
      <c r="K81" s="73">
        <v>2721.78</v>
      </c>
      <c r="L81" s="65">
        <f t="shared" si="1"/>
        <v>74.570000000000164</v>
      </c>
    </row>
    <row r="82" spans="1:12" s="19" customFormat="1" ht="14">
      <c r="A82" s="14" t="s">
        <v>282</v>
      </c>
      <c r="B82" s="24" t="s">
        <v>283</v>
      </c>
      <c r="C82" s="76" t="s">
        <v>479</v>
      </c>
      <c r="D82" s="25" t="s">
        <v>34</v>
      </c>
      <c r="E82" s="76"/>
      <c r="F82" s="25" t="s">
        <v>491</v>
      </c>
      <c r="G82" s="76" t="s">
        <v>491</v>
      </c>
      <c r="H82" s="70">
        <v>58.805900000000001</v>
      </c>
      <c r="I82" s="80">
        <v>59.720999999999997</v>
      </c>
      <c r="J82" s="26">
        <v>2647.21</v>
      </c>
      <c r="K82" s="73">
        <v>2721.78</v>
      </c>
      <c r="L82" s="65">
        <f t="shared" si="1"/>
        <v>74.570000000000164</v>
      </c>
    </row>
    <row r="83" spans="1:12" s="19" customFormat="1" ht="14">
      <c r="A83" s="14" t="s">
        <v>284</v>
      </c>
      <c r="B83" s="24" t="s">
        <v>285</v>
      </c>
      <c r="C83" s="76" t="s">
        <v>479</v>
      </c>
      <c r="D83" s="25" t="s">
        <v>34</v>
      </c>
      <c r="E83" s="76"/>
      <c r="F83" s="25" t="s">
        <v>491</v>
      </c>
      <c r="G83" s="76" t="s">
        <v>491</v>
      </c>
      <c r="H83" s="70">
        <v>58.805900000000001</v>
      </c>
      <c r="I83" s="80">
        <v>59.720999999999997</v>
      </c>
      <c r="J83" s="26">
        <v>2647.21</v>
      </c>
      <c r="K83" s="73">
        <v>2721.78</v>
      </c>
      <c r="L83" s="65">
        <f t="shared" si="1"/>
        <v>74.570000000000164</v>
      </c>
    </row>
    <row r="84" spans="1:12" s="19" customFormat="1" ht="14">
      <c r="A84" s="14" t="s">
        <v>290</v>
      </c>
      <c r="B84" s="24" t="s">
        <v>291</v>
      </c>
      <c r="C84" s="76" t="s">
        <v>479</v>
      </c>
      <c r="D84" s="25" t="s">
        <v>34</v>
      </c>
      <c r="E84" s="76"/>
      <c r="F84" s="25" t="s">
        <v>491</v>
      </c>
      <c r="G84" s="76" t="s">
        <v>491</v>
      </c>
      <c r="H84" s="70">
        <v>58.805900000000001</v>
      </c>
      <c r="I84" s="80">
        <v>59.720999999999997</v>
      </c>
      <c r="J84" s="26">
        <v>2647.21</v>
      </c>
      <c r="K84" s="73">
        <v>2721.78</v>
      </c>
      <c r="L84" s="65">
        <f t="shared" si="1"/>
        <v>74.570000000000164</v>
      </c>
    </row>
    <row r="85" spans="1:12" s="19" customFormat="1" ht="14">
      <c r="A85" s="14" t="s">
        <v>294</v>
      </c>
      <c r="B85" s="24" t="s">
        <v>295</v>
      </c>
      <c r="C85" s="76" t="s">
        <v>41</v>
      </c>
      <c r="D85" s="25"/>
      <c r="E85" s="76"/>
      <c r="F85" s="25" t="s">
        <v>492</v>
      </c>
      <c r="G85" s="76" t="s">
        <v>492</v>
      </c>
      <c r="H85" s="70"/>
      <c r="I85" s="80"/>
      <c r="J85" s="26"/>
      <c r="K85" s="73"/>
      <c r="L85" s="65"/>
    </row>
    <row r="86" spans="1:12" s="19" customFormat="1" ht="14">
      <c r="A86" s="14" t="s">
        <v>296</v>
      </c>
      <c r="B86" s="24" t="s">
        <v>297</v>
      </c>
      <c r="C86" s="76" t="s">
        <v>479</v>
      </c>
      <c r="D86" s="25" t="s">
        <v>34</v>
      </c>
      <c r="E86" s="76"/>
      <c r="F86" s="25" t="s">
        <v>491</v>
      </c>
      <c r="G86" s="76" t="s">
        <v>491</v>
      </c>
      <c r="H86" s="70">
        <v>58.805900000000001</v>
      </c>
      <c r="I86" s="80">
        <v>59.720999999999997</v>
      </c>
      <c r="J86" s="26">
        <v>2647.21</v>
      </c>
      <c r="K86" s="73">
        <v>2721.78</v>
      </c>
      <c r="L86" s="65">
        <f t="shared" ref="L86:L103" si="2">K86-J86</f>
        <v>74.570000000000164</v>
      </c>
    </row>
    <row r="87" spans="1:12" s="19" customFormat="1" ht="14">
      <c r="A87" s="14" t="s">
        <v>298</v>
      </c>
      <c r="B87" s="24" t="s">
        <v>299</v>
      </c>
      <c r="C87" s="76" t="s">
        <v>479</v>
      </c>
      <c r="D87" s="25" t="s">
        <v>34</v>
      </c>
      <c r="E87" s="76"/>
      <c r="F87" s="25" t="s">
        <v>491</v>
      </c>
      <c r="G87" s="76" t="s">
        <v>491</v>
      </c>
      <c r="H87" s="70">
        <v>58.805900000000001</v>
      </c>
      <c r="I87" s="80">
        <v>59.720999999999997</v>
      </c>
      <c r="J87" s="26">
        <v>2647.21</v>
      </c>
      <c r="K87" s="73">
        <v>2721.78</v>
      </c>
      <c r="L87" s="65">
        <f t="shared" si="2"/>
        <v>74.570000000000164</v>
      </c>
    </row>
    <row r="88" spans="1:12" s="19" customFormat="1" ht="14">
      <c r="A88" s="14" t="s">
        <v>300</v>
      </c>
      <c r="B88" s="24" t="s">
        <v>301</v>
      </c>
      <c r="C88" s="76" t="s">
        <v>479</v>
      </c>
      <c r="D88" s="25" t="s">
        <v>34</v>
      </c>
      <c r="E88" s="76"/>
      <c r="F88" s="25" t="s">
        <v>491</v>
      </c>
      <c r="G88" s="76" t="s">
        <v>491</v>
      </c>
      <c r="H88" s="70">
        <v>58.805900000000001</v>
      </c>
      <c r="I88" s="80">
        <v>59.720999999999997</v>
      </c>
      <c r="J88" s="26">
        <v>2647.21</v>
      </c>
      <c r="K88" s="73">
        <v>2721.78</v>
      </c>
      <c r="L88" s="65">
        <f t="shared" si="2"/>
        <v>74.570000000000164</v>
      </c>
    </row>
    <row r="89" spans="1:12" s="19" customFormat="1" ht="14">
      <c r="A89" s="14" t="s">
        <v>308</v>
      </c>
      <c r="B89" s="24" t="s">
        <v>309</v>
      </c>
      <c r="C89" s="76" t="s">
        <v>479</v>
      </c>
      <c r="D89" s="25" t="s">
        <v>34</v>
      </c>
      <c r="E89" s="76"/>
      <c r="F89" s="25" t="s">
        <v>491</v>
      </c>
      <c r="G89" s="76" t="s">
        <v>491</v>
      </c>
      <c r="H89" s="70">
        <v>58.805900000000001</v>
      </c>
      <c r="I89" s="80">
        <v>59.720999999999997</v>
      </c>
      <c r="J89" s="26">
        <v>2647.21</v>
      </c>
      <c r="K89" s="73">
        <v>2721.78</v>
      </c>
      <c r="L89" s="65">
        <f t="shared" si="2"/>
        <v>74.570000000000164</v>
      </c>
    </row>
    <row r="90" spans="1:12" s="19" customFormat="1" ht="14">
      <c r="A90" s="14" t="s">
        <v>310</v>
      </c>
      <c r="B90" s="24" t="s">
        <v>311</v>
      </c>
      <c r="C90" s="76" t="s">
        <v>479</v>
      </c>
      <c r="D90" s="25" t="s">
        <v>34</v>
      </c>
      <c r="E90" s="76"/>
      <c r="F90" s="25" t="s">
        <v>491</v>
      </c>
      <c r="G90" s="76" t="s">
        <v>491</v>
      </c>
      <c r="H90" s="70">
        <v>58.805900000000001</v>
      </c>
      <c r="I90" s="80">
        <v>59.720999999999997</v>
      </c>
      <c r="J90" s="26">
        <v>2647.21</v>
      </c>
      <c r="K90" s="73">
        <v>2721.78</v>
      </c>
      <c r="L90" s="65">
        <f t="shared" si="2"/>
        <v>74.570000000000164</v>
      </c>
    </row>
    <row r="91" spans="1:12" s="19" customFormat="1" ht="14">
      <c r="A91" s="14" t="s">
        <v>428</v>
      </c>
      <c r="B91" s="24" t="s">
        <v>429</v>
      </c>
      <c r="C91" s="76" t="s">
        <v>479</v>
      </c>
      <c r="D91" s="25" t="s">
        <v>68</v>
      </c>
      <c r="E91" s="76"/>
      <c r="F91" s="25" t="s">
        <v>493</v>
      </c>
      <c r="G91" s="76" t="s">
        <v>493</v>
      </c>
      <c r="H91" s="70">
        <v>17.5091</v>
      </c>
      <c r="I91" s="80">
        <v>17.236000000000001</v>
      </c>
      <c r="J91" s="26">
        <v>788.19</v>
      </c>
      <c r="K91" s="73">
        <v>785.53</v>
      </c>
      <c r="L91" s="66">
        <f t="shared" si="2"/>
        <v>-2.6600000000000819</v>
      </c>
    </row>
    <row r="92" spans="1:12" s="19" customFormat="1" ht="14">
      <c r="A92" s="14" t="s">
        <v>430</v>
      </c>
      <c r="B92" s="24" t="s">
        <v>431</v>
      </c>
      <c r="C92" s="76" t="s">
        <v>479</v>
      </c>
      <c r="D92" s="25" t="s">
        <v>68</v>
      </c>
      <c r="E92" s="76"/>
      <c r="F92" s="25" t="s">
        <v>493</v>
      </c>
      <c r="G92" s="76" t="s">
        <v>493</v>
      </c>
      <c r="H92" s="70">
        <v>17.5091</v>
      </c>
      <c r="I92" s="80">
        <v>17.236000000000001</v>
      </c>
      <c r="J92" s="26">
        <v>788.19</v>
      </c>
      <c r="K92" s="73">
        <v>785.53</v>
      </c>
      <c r="L92" s="66">
        <f t="shared" si="2"/>
        <v>-2.6600000000000819</v>
      </c>
    </row>
    <row r="93" spans="1:12" s="19" customFormat="1" ht="14">
      <c r="A93" s="14" t="s">
        <v>432</v>
      </c>
      <c r="B93" s="24" t="s">
        <v>433</v>
      </c>
      <c r="C93" s="76" t="s">
        <v>479</v>
      </c>
      <c r="D93" s="25" t="s">
        <v>68</v>
      </c>
      <c r="E93" s="76"/>
      <c r="F93" s="25" t="s">
        <v>495</v>
      </c>
      <c r="G93" s="76" t="s">
        <v>495</v>
      </c>
      <c r="H93" s="70">
        <v>17.5091</v>
      </c>
      <c r="I93" s="80">
        <v>17.236000000000001</v>
      </c>
      <c r="J93" s="26">
        <v>788.19</v>
      </c>
      <c r="K93" s="73">
        <v>785.53</v>
      </c>
      <c r="L93" s="66">
        <f t="shared" si="2"/>
        <v>-2.6600000000000819</v>
      </c>
    </row>
    <row r="94" spans="1:12" s="19" customFormat="1" ht="14">
      <c r="A94" s="14" t="s">
        <v>439</v>
      </c>
      <c r="B94" s="24" t="s">
        <v>440</v>
      </c>
      <c r="C94" s="76" t="s">
        <v>41</v>
      </c>
      <c r="D94" s="25"/>
      <c r="E94" s="76"/>
      <c r="F94" s="25" t="s">
        <v>494</v>
      </c>
      <c r="G94" s="76" t="s">
        <v>494</v>
      </c>
      <c r="H94" s="70">
        <v>98.224199999999996</v>
      </c>
      <c r="I94" s="80">
        <v>100.8154</v>
      </c>
      <c r="J94" s="26">
        <v>4421.66</v>
      </c>
      <c r="K94" s="73">
        <v>4594.66</v>
      </c>
      <c r="L94" s="65">
        <f t="shared" si="2"/>
        <v>173</v>
      </c>
    </row>
    <row r="95" spans="1:12" s="19" customFormat="1" ht="14">
      <c r="A95" s="14" t="s">
        <v>442</v>
      </c>
      <c r="B95" s="24" t="s">
        <v>440</v>
      </c>
      <c r="C95" s="76" t="s">
        <v>41</v>
      </c>
      <c r="D95" s="25"/>
      <c r="E95" s="76"/>
      <c r="F95" s="25" t="s">
        <v>494</v>
      </c>
      <c r="G95" s="76" t="s">
        <v>494</v>
      </c>
      <c r="H95" s="70">
        <v>325.98520000000002</v>
      </c>
      <c r="I95" s="80">
        <v>329.2568</v>
      </c>
      <c r="J95" s="26">
        <v>14674.55</v>
      </c>
      <c r="K95" s="73">
        <v>15005.88</v>
      </c>
      <c r="L95" s="65">
        <f t="shared" si="2"/>
        <v>331.32999999999993</v>
      </c>
    </row>
    <row r="96" spans="1:12" s="19" customFormat="1" ht="14">
      <c r="A96" s="14" t="s">
        <v>444</v>
      </c>
      <c r="B96" s="24" t="s">
        <v>445</v>
      </c>
      <c r="C96" s="76" t="s">
        <v>41</v>
      </c>
      <c r="D96" s="25"/>
      <c r="E96" s="76"/>
      <c r="F96" s="25" t="s">
        <v>491</v>
      </c>
      <c r="G96" s="76" t="s">
        <v>491</v>
      </c>
      <c r="H96" s="70">
        <v>17.5091</v>
      </c>
      <c r="I96" s="80">
        <v>17.236000000000001</v>
      </c>
      <c r="J96" s="26">
        <v>788.19</v>
      </c>
      <c r="K96" s="73">
        <v>785.53</v>
      </c>
      <c r="L96" s="66">
        <f t="shared" si="2"/>
        <v>-2.6600000000000819</v>
      </c>
    </row>
    <row r="97" spans="1:12" s="19" customFormat="1" ht="14">
      <c r="A97" s="14" t="s">
        <v>446</v>
      </c>
      <c r="B97" s="24" t="s">
        <v>447</v>
      </c>
      <c r="C97" s="76" t="s">
        <v>41</v>
      </c>
      <c r="D97" s="25"/>
      <c r="E97" s="76"/>
      <c r="F97" s="25" t="s">
        <v>491</v>
      </c>
      <c r="G97" s="76" t="s">
        <v>491</v>
      </c>
      <c r="H97" s="70">
        <v>32.267899999999997</v>
      </c>
      <c r="I97" s="80">
        <v>32.915900000000001</v>
      </c>
      <c r="J97" s="26">
        <v>1452.57</v>
      </c>
      <c r="K97" s="73">
        <v>1500.14</v>
      </c>
      <c r="L97" s="65">
        <f t="shared" si="2"/>
        <v>47.570000000000164</v>
      </c>
    </row>
    <row r="98" spans="1:12" s="19" customFormat="1" ht="14">
      <c r="A98" s="14" t="s">
        <v>449</v>
      </c>
      <c r="B98" s="24" t="s">
        <v>450</v>
      </c>
      <c r="C98" s="76" t="s">
        <v>41</v>
      </c>
      <c r="D98" s="25"/>
      <c r="E98" s="76"/>
      <c r="F98" s="25" t="s">
        <v>494</v>
      </c>
      <c r="G98" s="76" t="s">
        <v>491</v>
      </c>
      <c r="H98" s="70">
        <v>99.697400000000002</v>
      </c>
      <c r="I98" s="80">
        <v>68.0364</v>
      </c>
      <c r="J98" s="26">
        <v>4487.9799999999996</v>
      </c>
      <c r="K98" s="73">
        <v>3100.76</v>
      </c>
      <c r="L98" s="66">
        <f t="shared" si="2"/>
        <v>-1387.2199999999993</v>
      </c>
    </row>
    <row r="99" spans="1:12" s="19" customFormat="1" ht="14">
      <c r="A99" s="14" t="s">
        <v>451</v>
      </c>
      <c r="B99" s="24" t="s">
        <v>452</v>
      </c>
      <c r="C99" s="76" t="s">
        <v>41</v>
      </c>
      <c r="D99" s="25" t="s">
        <v>68</v>
      </c>
      <c r="E99" s="76"/>
      <c r="F99" s="25" t="s">
        <v>494</v>
      </c>
      <c r="G99" s="76" t="s">
        <v>494</v>
      </c>
      <c r="H99" s="70">
        <v>303.64940000000001</v>
      </c>
      <c r="I99" s="80">
        <v>283.3707</v>
      </c>
      <c r="J99" s="26">
        <v>13669.08</v>
      </c>
      <c r="K99" s="73">
        <v>12914.62</v>
      </c>
      <c r="L99" s="66">
        <f t="shared" si="2"/>
        <v>-754.45999999999913</v>
      </c>
    </row>
    <row r="100" spans="1:12" s="19" customFormat="1" ht="14">
      <c r="A100" s="14" t="s">
        <v>453</v>
      </c>
      <c r="B100" s="24" t="s">
        <v>454</v>
      </c>
      <c r="C100" s="76" t="s">
        <v>41</v>
      </c>
      <c r="D100" s="25"/>
      <c r="E100" s="76"/>
      <c r="F100" s="25" t="s">
        <v>494</v>
      </c>
      <c r="G100" s="76" t="s">
        <v>494</v>
      </c>
      <c r="H100" s="70">
        <v>514.22630000000004</v>
      </c>
      <c r="I100" s="80">
        <v>502.2885</v>
      </c>
      <c r="J100" s="26">
        <v>23148.41</v>
      </c>
      <c r="K100" s="73">
        <v>22891.8</v>
      </c>
      <c r="L100" s="66">
        <f t="shared" si="2"/>
        <v>-256.61000000000058</v>
      </c>
    </row>
    <row r="101" spans="1:12" s="19" customFormat="1" ht="14">
      <c r="A101" s="14" t="s">
        <v>456</v>
      </c>
      <c r="B101" s="24" t="s">
        <v>457</v>
      </c>
      <c r="C101" s="76" t="s">
        <v>41</v>
      </c>
      <c r="D101" s="25"/>
      <c r="E101" s="76"/>
      <c r="F101" s="25" t="s">
        <v>493</v>
      </c>
      <c r="G101" s="76" t="s">
        <v>493</v>
      </c>
      <c r="H101" s="70">
        <v>32.267899999999997</v>
      </c>
      <c r="I101" s="80">
        <v>32.915900000000001</v>
      </c>
      <c r="J101" s="26">
        <v>1452.57</v>
      </c>
      <c r="K101" s="73">
        <v>1500.14</v>
      </c>
      <c r="L101" s="65">
        <f t="shared" si="2"/>
        <v>47.570000000000164</v>
      </c>
    </row>
    <row r="102" spans="1:12" s="19" customFormat="1" ht="14">
      <c r="A102" s="14" t="s">
        <v>471</v>
      </c>
      <c r="B102" s="24" t="s">
        <v>472</v>
      </c>
      <c r="C102" s="76" t="s">
        <v>479</v>
      </c>
      <c r="D102" s="25" t="s">
        <v>68</v>
      </c>
      <c r="E102" s="76"/>
      <c r="F102" s="25" t="s">
        <v>493</v>
      </c>
      <c r="G102" s="76" t="s">
        <v>493</v>
      </c>
      <c r="H102" s="70">
        <v>41.873800000000003</v>
      </c>
      <c r="I102" s="80">
        <v>44.615699999999997</v>
      </c>
      <c r="J102" s="26">
        <v>1884.99</v>
      </c>
      <c r="K102" s="73">
        <v>2033.36</v>
      </c>
      <c r="L102" s="65">
        <f t="shared" si="2"/>
        <v>148.36999999999989</v>
      </c>
    </row>
    <row r="103" spans="1:12" s="19" customFormat="1" ht="14">
      <c r="A103" s="14" t="s">
        <v>473</v>
      </c>
      <c r="B103" s="24" t="s">
        <v>474</v>
      </c>
      <c r="C103" s="76" t="s">
        <v>41</v>
      </c>
      <c r="D103" s="25"/>
      <c r="E103" s="76"/>
      <c r="F103" s="25" t="s">
        <v>493</v>
      </c>
      <c r="G103" s="76" t="s">
        <v>493</v>
      </c>
      <c r="H103" s="70">
        <v>17.5091</v>
      </c>
      <c r="I103" s="80">
        <v>17.236000000000001</v>
      </c>
      <c r="J103" s="26">
        <v>788.19</v>
      </c>
      <c r="K103" s="73">
        <v>785.53</v>
      </c>
      <c r="L103" s="66">
        <f t="shared" si="2"/>
        <v>-2.6600000000000819</v>
      </c>
    </row>
    <row r="104" spans="1:12" s="19" customFormat="1" ht="14">
      <c r="H104" s="71"/>
      <c r="I104" s="71"/>
    </row>
    <row r="105" spans="1:12" s="19" customFormat="1" ht="26" customHeight="1">
      <c r="A105" s="128" t="s">
        <v>555</v>
      </c>
      <c r="B105" s="129"/>
      <c r="C105" s="129"/>
      <c r="D105" s="129"/>
      <c r="E105" s="129"/>
      <c r="F105" s="129"/>
      <c r="G105" s="129"/>
      <c r="H105" s="129"/>
      <c r="I105" s="129"/>
      <c r="J105" s="130"/>
      <c r="K105" s="29"/>
    </row>
    <row r="106" spans="1:12" s="19" customFormat="1" ht="22" customHeight="1">
      <c r="A106" s="131"/>
      <c r="B106" s="132"/>
      <c r="C106" s="132"/>
      <c r="D106" s="132"/>
      <c r="E106" s="132"/>
      <c r="F106" s="132"/>
      <c r="G106" s="132"/>
      <c r="H106" s="132"/>
      <c r="I106" s="132"/>
      <c r="J106" s="133"/>
      <c r="K106" s="29"/>
    </row>
    <row r="107" spans="1:12" s="19" customFormat="1" ht="14" customHeight="1">
      <c r="A107" s="131"/>
      <c r="B107" s="132"/>
      <c r="C107" s="132"/>
      <c r="D107" s="132"/>
      <c r="E107" s="132"/>
      <c r="F107" s="132"/>
      <c r="G107" s="132"/>
      <c r="H107" s="132"/>
      <c r="I107" s="132"/>
      <c r="J107" s="133"/>
      <c r="K107" s="29"/>
    </row>
    <row r="108" spans="1:12" s="19" customFormat="1" ht="17" customHeight="1">
      <c r="A108" s="134"/>
      <c r="B108" s="135"/>
      <c r="C108" s="135"/>
      <c r="D108" s="135"/>
      <c r="E108" s="135"/>
      <c r="F108" s="135"/>
      <c r="G108" s="135"/>
      <c r="H108" s="135"/>
      <c r="I108" s="135"/>
      <c r="J108" s="136"/>
    </row>
    <row r="109" spans="1:12" s="19" customFormat="1" ht="24" customHeight="1">
      <c r="A109" s="30"/>
      <c r="B109" s="31"/>
      <c r="C109" s="31"/>
      <c r="D109" s="32"/>
      <c r="E109" s="94"/>
      <c r="F109" s="32"/>
      <c r="G109" s="94"/>
      <c r="H109" s="72"/>
      <c r="I109" s="72"/>
      <c r="J109" s="32"/>
    </row>
    <row r="110" spans="1:12" s="19" customFormat="1" ht="16">
      <c r="A110" s="149" t="s">
        <v>556</v>
      </c>
      <c r="B110" s="150"/>
      <c r="C110" s="151"/>
      <c r="H110" s="71"/>
      <c r="I110" s="71"/>
    </row>
    <row r="111" spans="1:12" s="19" customFormat="1" ht="14">
      <c r="A111" s="33" t="s">
        <v>18</v>
      </c>
      <c r="B111" s="126" t="s">
        <v>477</v>
      </c>
      <c r="C111" s="127"/>
      <c r="H111" s="71"/>
      <c r="I111" s="71"/>
    </row>
    <row r="112" spans="1:12" s="19" customFormat="1" ht="122" customHeight="1">
      <c r="A112" s="34" t="s">
        <v>68</v>
      </c>
      <c r="B112" s="145" t="s">
        <v>497</v>
      </c>
      <c r="C112" s="146"/>
      <c r="H112" s="71"/>
      <c r="I112" s="71"/>
    </row>
    <row r="113" spans="1:10" s="19" customFormat="1" ht="129" customHeight="1">
      <c r="A113" s="35" t="s">
        <v>593</v>
      </c>
      <c r="B113" s="143" t="s">
        <v>594</v>
      </c>
      <c r="C113" s="144"/>
      <c r="H113" s="71"/>
      <c r="I113" s="71"/>
    </row>
    <row r="114" spans="1:10" s="19" customFormat="1" ht="129" customHeight="1">
      <c r="A114" s="35" t="s">
        <v>535</v>
      </c>
      <c r="B114" s="147" t="s">
        <v>498</v>
      </c>
      <c r="C114" s="148"/>
      <c r="H114" s="71"/>
      <c r="I114" s="71"/>
    </row>
    <row r="115" spans="1:10" s="19" customFormat="1" ht="14">
      <c r="H115" s="71"/>
      <c r="I115" s="71"/>
    </row>
    <row r="116" spans="1:10" s="19" customFormat="1" ht="16">
      <c r="A116" s="142" t="s">
        <v>557</v>
      </c>
      <c r="B116" s="142"/>
      <c r="C116" s="142"/>
      <c r="H116" s="71"/>
      <c r="I116" s="71"/>
    </row>
    <row r="117" spans="1:10" s="19" customFormat="1" ht="14">
      <c r="A117" s="33" t="s">
        <v>18</v>
      </c>
      <c r="B117" s="126" t="s">
        <v>477</v>
      </c>
      <c r="C117" s="127"/>
      <c r="H117" s="71"/>
      <c r="I117" s="71"/>
    </row>
    <row r="118" spans="1:10" s="19" customFormat="1" ht="58" customHeight="1">
      <c r="A118" s="35" t="s">
        <v>493</v>
      </c>
      <c r="B118" s="140" t="s">
        <v>499</v>
      </c>
      <c r="C118" s="141"/>
      <c r="H118" s="71"/>
      <c r="I118" s="71"/>
    </row>
    <row r="119" spans="1:10" s="19" customFormat="1" ht="62" customHeight="1">
      <c r="A119" s="35" t="s">
        <v>491</v>
      </c>
      <c r="B119" s="124" t="s">
        <v>500</v>
      </c>
      <c r="C119" s="125"/>
      <c r="H119" s="71"/>
      <c r="I119" s="71"/>
    </row>
    <row r="120" spans="1:10" s="19" customFormat="1" ht="34" customHeight="1">
      <c r="A120" s="35" t="s">
        <v>494</v>
      </c>
      <c r="B120" s="124" t="s">
        <v>501</v>
      </c>
      <c r="C120" s="125"/>
      <c r="H120" s="71"/>
      <c r="I120" s="71"/>
    </row>
    <row r="121" spans="1:10" s="19" customFormat="1" ht="37" customHeight="1">
      <c r="A121" s="35" t="s">
        <v>492</v>
      </c>
      <c r="B121" s="124" t="s">
        <v>502</v>
      </c>
      <c r="C121" s="125"/>
      <c r="H121" s="71"/>
      <c r="I121" s="71"/>
    </row>
    <row r="122" spans="1:10" s="19" customFormat="1" ht="77" customHeight="1">
      <c r="A122" s="35" t="s">
        <v>496</v>
      </c>
      <c r="B122" s="124" t="s">
        <v>503</v>
      </c>
      <c r="C122" s="125"/>
      <c r="H122" s="71"/>
      <c r="I122" s="71"/>
    </row>
    <row r="123" spans="1:10" s="19" customFormat="1" ht="84" customHeight="1">
      <c r="A123" s="35" t="s">
        <v>495</v>
      </c>
      <c r="B123" s="124" t="s">
        <v>504</v>
      </c>
      <c r="C123" s="125"/>
      <c r="H123" s="71"/>
      <c r="I123" s="71"/>
    </row>
    <row r="124" spans="1:10" s="19" customFormat="1" ht="14">
      <c r="H124" s="71"/>
      <c r="I124" s="71"/>
    </row>
    <row r="125" spans="1:10" s="19" customFormat="1" ht="14">
      <c r="A125" s="137" t="s">
        <v>505</v>
      </c>
      <c r="B125" s="138"/>
      <c r="C125" s="138"/>
      <c r="D125" s="138"/>
      <c r="E125" s="138"/>
      <c r="F125" s="138"/>
      <c r="G125" s="138"/>
      <c r="H125" s="138"/>
      <c r="I125" s="138"/>
      <c r="J125" s="139"/>
    </row>
  </sheetData>
  <mergeCells count="15">
    <mergeCell ref="B123:C123"/>
    <mergeCell ref="B117:C117"/>
    <mergeCell ref="A105:J108"/>
    <mergeCell ref="A125:J125"/>
    <mergeCell ref="B118:C118"/>
    <mergeCell ref="B119:C119"/>
    <mergeCell ref="B120:C120"/>
    <mergeCell ref="B121:C121"/>
    <mergeCell ref="B122:C122"/>
    <mergeCell ref="A116:C116"/>
    <mergeCell ref="B113:C113"/>
    <mergeCell ref="B112:C112"/>
    <mergeCell ref="B111:C111"/>
    <mergeCell ref="B114:C114"/>
    <mergeCell ref="A110:C110"/>
  </mergeCells>
  <phoneticPr fontId="7" type="noConversion"/>
  <conditionalFormatting sqref="A2:A8">
    <cfRule type="duplicateValues" dxfId="6" priority="4"/>
  </conditionalFormatting>
  <conditionalFormatting sqref="A38">
    <cfRule type="duplicateValues" dxfId="5" priority="2"/>
  </conditionalFormatting>
  <conditionalFormatting sqref="A9:A37">
    <cfRule type="duplicateValues" dxfId="4" priority="5"/>
  </conditionalFormatting>
  <conditionalFormatting sqref="A39:A103">
    <cfRule type="duplicateValues" dxfId="3" priority="8"/>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opLeftCell="B1" zoomScale="130" zoomScaleNormal="130" zoomScalePageLayoutView="130" workbookViewId="0">
      <pane ySplit="2" topLeftCell="A3" activePane="bottomLeft" state="frozen"/>
      <selection pane="bottomLeft" activeCell="O19" sqref="O19"/>
    </sheetView>
  </sheetViews>
  <sheetFormatPr baseColWidth="10" defaultRowHeight="15" x14ac:dyDescent="0"/>
  <cols>
    <col min="1" max="1" width="8.33203125" customWidth="1"/>
    <col min="2" max="2" width="29.6640625" customWidth="1"/>
    <col min="3" max="4" width="9.1640625" customWidth="1"/>
    <col min="5" max="5" width="9" customWidth="1"/>
    <col min="6" max="6" width="9" style="19" customWidth="1"/>
    <col min="7" max="7" width="9" style="113" customWidth="1"/>
    <col min="8" max="9" width="11" style="4" customWidth="1"/>
    <col min="10" max="11" width="10.5" style="4" customWidth="1"/>
    <col min="12" max="12" width="11" customWidth="1"/>
  </cols>
  <sheetData>
    <row r="1" spans="1:14" ht="18">
      <c r="A1" s="2" t="s">
        <v>592</v>
      </c>
    </row>
    <row r="2" spans="1:14" s="19" customFormat="1" ht="70">
      <c r="A2" s="37" t="s">
        <v>475</v>
      </c>
      <c r="B2" s="95" t="s">
        <v>26</v>
      </c>
      <c r="C2" s="95" t="s">
        <v>558</v>
      </c>
      <c r="D2" s="95" t="s">
        <v>581</v>
      </c>
      <c r="E2" s="95" t="s">
        <v>559</v>
      </c>
      <c r="F2" s="95" t="s">
        <v>582</v>
      </c>
      <c r="G2" s="96" t="s">
        <v>560</v>
      </c>
      <c r="H2" s="96" t="s">
        <v>576</v>
      </c>
      <c r="I2" s="96" t="s">
        <v>583</v>
      </c>
      <c r="J2" s="97" t="s">
        <v>536</v>
      </c>
      <c r="K2" s="97" t="s">
        <v>584</v>
      </c>
      <c r="L2" s="98" t="s">
        <v>506</v>
      </c>
      <c r="M2" s="99" t="s">
        <v>585</v>
      </c>
      <c r="N2" s="108" t="s">
        <v>586</v>
      </c>
    </row>
    <row r="3" spans="1:14" s="19" customFormat="1" ht="14">
      <c r="A3" s="5" t="s">
        <v>525</v>
      </c>
      <c r="B3" s="6" t="s">
        <v>530</v>
      </c>
      <c r="C3" s="7"/>
      <c r="D3" s="7"/>
      <c r="E3" s="8" t="s">
        <v>41</v>
      </c>
      <c r="F3" s="8" t="s">
        <v>41</v>
      </c>
      <c r="G3" s="114"/>
      <c r="H3" s="8" t="s">
        <v>537</v>
      </c>
      <c r="I3" s="47"/>
      <c r="J3" s="9"/>
      <c r="K3" s="109"/>
      <c r="L3" s="10"/>
      <c r="M3" s="47"/>
      <c r="N3" s="26"/>
    </row>
    <row r="4" spans="1:14" s="19" customFormat="1" ht="14">
      <c r="A4" s="5" t="s">
        <v>526</v>
      </c>
      <c r="B4" s="6" t="s">
        <v>531</v>
      </c>
      <c r="C4" s="7"/>
      <c r="D4" s="7"/>
      <c r="E4" s="8" t="s">
        <v>41</v>
      </c>
      <c r="F4" s="8" t="s">
        <v>41</v>
      </c>
      <c r="G4" s="114"/>
      <c r="H4" s="8" t="s">
        <v>537</v>
      </c>
      <c r="I4" s="47"/>
      <c r="J4" s="9"/>
      <c r="K4" s="109"/>
      <c r="L4" s="10"/>
      <c r="M4" s="47"/>
      <c r="N4" s="26"/>
    </row>
    <row r="5" spans="1:14" s="19" customFormat="1" ht="14">
      <c r="A5" s="5" t="s">
        <v>527</v>
      </c>
      <c r="B5" s="6" t="s">
        <v>532</v>
      </c>
      <c r="C5" s="7"/>
      <c r="D5" s="7"/>
      <c r="E5" s="8" t="s">
        <v>41</v>
      </c>
      <c r="F5" s="8" t="s">
        <v>41</v>
      </c>
      <c r="G5" s="114"/>
      <c r="H5" s="8" t="s">
        <v>537</v>
      </c>
      <c r="I5" s="47"/>
      <c r="J5" s="9"/>
      <c r="K5" s="109"/>
      <c r="L5" s="10"/>
      <c r="M5" s="47"/>
      <c r="N5" s="26"/>
    </row>
    <row r="6" spans="1:14" s="19" customFormat="1" ht="14">
      <c r="A6" s="5" t="s">
        <v>528</v>
      </c>
      <c r="B6" s="6" t="s">
        <v>533</v>
      </c>
      <c r="C6" s="7"/>
      <c r="D6" s="7"/>
      <c r="E6" s="8" t="s">
        <v>41</v>
      </c>
      <c r="F6" s="8" t="s">
        <v>41</v>
      </c>
      <c r="G6" s="114"/>
      <c r="H6" s="8" t="s">
        <v>537</v>
      </c>
      <c r="I6" s="47"/>
      <c r="J6" s="9"/>
      <c r="K6" s="109"/>
      <c r="L6" s="10"/>
      <c r="M6" s="47"/>
      <c r="N6" s="26"/>
    </row>
    <row r="7" spans="1:14" s="78" customFormat="1" ht="14">
      <c r="A7" s="5" t="s">
        <v>529</v>
      </c>
      <c r="B7" s="6" t="s">
        <v>534</v>
      </c>
      <c r="C7" s="7"/>
      <c r="D7" s="7"/>
      <c r="E7" s="8" t="s">
        <v>41</v>
      </c>
      <c r="F7" s="8" t="s">
        <v>41</v>
      </c>
      <c r="G7" s="114"/>
      <c r="H7" s="8" t="s">
        <v>537</v>
      </c>
      <c r="I7" s="47"/>
      <c r="J7" s="80"/>
      <c r="K7" s="109"/>
      <c r="L7" s="10"/>
      <c r="M7" s="47"/>
      <c r="N7" s="81"/>
    </row>
    <row r="8" spans="1:14" s="19" customFormat="1" ht="14">
      <c r="A8" s="83" t="s">
        <v>580</v>
      </c>
      <c r="B8" s="21" t="s">
        <v>573</v>
      </c>
      <c r="C8" s="88" t="s">
        <v>574</v>
      </c>
      <c r="D8" s="7" t="s">
        <v>535</v>
      </c>
      <c r="E8" s="88" t="s">
        <v>574</v>
      </c>
      <c r="F8" s="8" t="s">
        <v>41</v>
      </c>
      <c r="G8" s="114"/>
      <c r="H8" s="88" t="s">
        <v>574</v>
      </c>
      <c r="I8" s="47"/>
      <c r="J8" s="88" t="s">
        <v>574</v>
      </c>
      <c r="K8" s="109"/>
      <c r="L8" s="88" t="s">
        <v>574</v>
      </c>
      <c r="M8" s="47"/>
      <c r="N8" s="26"/>
    </row>
    <row r="9" spans="1:14" s="19" customFormat="1" ht="14">
      <c r="A9" s="5" t="s">
        <v>27</v>
      </c>
      <c r="B9" s="6" t="s">
        <v>28</v>
      </c>
      <c r="C9" s="7"/>
      <c r="D9" s="7"/>
      <c r="E9" s="8" t="s">
        <v>29</v>
      </c>
      <c r="F9" s="8" t="s">
        <v>29</v>
      </c>
      <c r="G9" s="115"/>
      <c r="H9" s="8" t="s">
        <v>537</v>
      </c>
      <c r="I9" s="47"/>
      <c r="J9" s="9"/>
      <c r="K9" s="109"/>
      <c r="L9" s="10"/>
      <c r="M9" s="47"/>
      <c r="N9" s="26"/>
    </row>
    <row r="10" spans="1:14" s="19" customFormat="1" ht="14">
      <c r="A10" s="5" t="s">
        <v>30</v>
      </c>
      <c r="B10" s="6" t="s">
        <v>31</v>
      </c>
      <c r="C10" s="7"/>
      <c r="D10" s="7"/>
      <c r="E10" s="8" t="s">
        <v>29</v>
      </c>
      <c r="F10" s="8" t="s">
        <v>29</v>
      </c>
      <c r="G10" s="115"/>
      <c r="H10" s="8" t="s">
        <v>537</v>
      </c>
      <c r="I10" s="47"/>
      <c r="J10" s="9"/>
      <c r="K10" s="109"/>
      <c r="L10" s="10"/>
      <c r="M10" s="47"/>
      <c r="N10" s="26"/>
    </row>
    <row r="11" spans="1:14" s="19" customFormat="1" ht="14">
      <c r="A11" s="91" t="s">
        <v>32</v>
      </c>
      <c r="B11" s="6" t="s">
        <v>33</v>
      </c>
      <c r="C11" s="7" t="s">
        <v>34</v>
      </c>
      <c r="D11" s="7"/>
      <c r="E11" s="8" t="s">
        <v>9</v>
      </c>
      <c r="F11" s="8" t="s">
        <v>9</v>
      </c>
      <c r="G11" s="115"/>
      <c r="H11" s="8" t="s">
        <v>12</v>
      </c>
      <c r="I11" s="47" t="s">
        <v>12</v>
      </c>
      <c r="J11" s="11">
        <v>69.590599999999995</v>
      </c>
      <c r="K11" s="48">
        <v>71.290899999999993</v>
      </c>
      <c r="L11" s="10">
        <v>5219.3599999999997</v>
      </c>
      <c r="M11" s="10">
        <v>5606.03</v>
      </c>
      <c r="N11" s="26">
        <f>M11-L11</f>
        <v>386.67000000000007</v>
      </c>
    </row>
    <row r="12" spans="1:14" s="19" customFormat="1" ht="14">
      <c r="A12" s="5" t="s">
        <v>35</v>
      </c>
      <c r="B12" s="6" t="s">
        <v>36</v>
      </c>
      <c r="C12" s="7" t="s">
        <v>34</v>
      </c>
      <c r="D12" s="7"/>
      <c r="E12" s="8" t="s">
        <v>9</v>
      </c>
      <c r="F12" s="8" t="s">
        <v>9</v>
      </c>
      <c r="G12" s="115"/>
      <c r="H12" s="8" t="s">
        <v>10</v>
      </c>
      <c r="I12" s="47" t="s">
        <v>10</v>
      </c>
      <c r="J12" s="11">
        <v>32.497</v>
      </c>
      <c r="K12" s="48">
        <v>33.636499999999998</v>
      </c>
      <c r="L12" s="10">
        <v>2437.31</v>
      </c>
      <c r="M12" s="10">
        <v>2645.04</v>
      </c>
      <c r="N12" s="26">
        <f>M12-L12</f>
        <v>207.73000000000002</v>
      </c>
    </row>
    <row r="13" spans="1:14" s="19" customFormat="1" ht="14">
      <c r="A13" s="5" t="s">
        <v>37</v>
      </c>
      <c r="B13" s="6" t="s">
        <v>38</v>
      </c>
      <c r="C13" s="7" t="s">
        <v>34</v>
      </c>
      <c r="D13" s="7"/>
      <c r="E13" s="8" t="s">
        <v>9</v>
      </c>
      <c r="F13" s="8" t="s">
        <v>9</v>
      </c>
      <c r="G13" s="115"/>
      <c r="H13" s="8" t="s">
        <v>12</v>
      </c>
      <c r="I13" s="47" t="s">
        <v>12</v>
      </c>
      <c r="J13" s="11">
        <v>69.590599999999995</v>
      </c>
      <c r="K13" s="48">
        <v>71.290899999999993</v>
      </c>
      <c r="L13" s="10">
        <v>5219.3599999999997</v>
      </c>
      <c r="M13" s="10">
        <v>5606.03</v>
      </c>
      <c r="N13" s="26">
        <f>M13-L13</f>
        <v>386.67000000000007</v>
      </c>
    </row>
    <row r="14" spans="1:14" s="19" customFormat="1" ht="14">
      <c r="A14" s="5" t="s">
        <v>39</v>
      </c>
      <c r="B14" s="6" t="s">
        <v>40</v>
      </c>
      <c r="C14" s="7"/>
      <c r="D14" s="7"/>
      <c r="E14" s="8" t="s">
        <v>41</v>
      </c>
      <c r="F14" s="8" t="s">
        <v>41</v>
      </c>
      <c r="G14" s="115"/>
      <c r="H14" s="8" t="s">
        <v>537</v>
      </c>
      <c r="I14" s="47"/>
      <c r="J14" s="9"/>
      <c r="K14" s="109"/>
      <c r="L14" s="10"/>
      <c r="M14" s="47"/>
      <c r="N14" s="26"/>
    </row>
    <row r="15" spans="1:14" s="19" customFormat="1" ht="14">
      <c r="A15" s="5" t="s">
        <v>42</v>
      </c>
      <c r="B15" s="6" t="s">
        <v>33</v>
      </c>
      <c r="C15" s="7"/>
      <c r="D15" s="7"/>
      <c r="E15" s="8" t="s">
        <v>29</v>
      </c>
      <c r="F15" s="8" t="s">
        <v>29</v>
      </c>
      <c r="G15" s="115"/>
      <c r="H15" s="8" t="s">
        <v>537</v>
      </c>
      <c r="I15" s="47"/>
      <c r="J15" s="9"/>
      <c r="K15" s="109"/>
      <c r="L15" s="10"/>
      <c r="M15" s="47"/>
      <c r="N15" s="26"/>
    </row>
    <row r="16" spans="1:14" s="19" customFormat="1" ht="14">
      <c r="A16" s="5" t="s">
        <v>43</v>
      </c>
      <c r="B16" s="6" t="s">
        <v>36</v>
      </c>
      <c r="C16" s="7"/>
      <c r="D16" s="7"/>
      <c r="E16" s="8" t="s">
        <v>29</v>
      </c>
      <c r="F16" s="8" t="s">
        <v>29</v>
      </c>
      <c r="G16" s="115"/>
      <c r="H16" s="8" t="s">
        <v>537</v>
      </c>
      <c r="I16" s="47"/>
      <c r="J16" s="9"/>
      <c r="K16" s="109"/>
      <c r="L16" s="10"/>
      <c r="M16" s="47"/>
      <c r="N16" s="26"/>
    </row>
    <row r="17" spans="1:14" s="19" customFormat="1" ht="14">
      <c r="A17" s="5" t="s">
        <v>44</v>
      </c>
      <c r="B17" s="6" t="s">
        <v>38</v>
      </c>
      <c r="C17" s="7"/>
      <c r="D17" s="7"/>
      <c r="E17" s="8" t="s">
        <v>29</v>
      </c>
      <c r="F17" s="8" t="s">
        <v>29</v>
      </c>
      <c r="G17" s="115"/>
      <c r="H17" s="8" t="s">
        <v>537</v>
      </c>
      <c r="I17" s="47"/>
      <c r="J17" s="9"/>
      <c r="K17" s="109"/>
      <c r="L17" s="10"/>
      <c r="M17" s="47"/>
      <c r="N17" s="26"/>
    </row>
    <row r="18" spans="1:14" s="19" customFormat="1" ht="14">
      <c r="A18" s="5" t="s">
        <v>45</v>
      </c>
      <c r="B18" s="6" t="s">
        <v>40</v>
      </c>
      <c r="C18" s="7"/>
      <c r="D18" s="7"/>
      <c r="E18" s="8" t="s">
        <v>29</v>
      </c>
      <c r="F18" s="8" t="s">
        <v>29</v>
      </c>
      <c r="G18" s="115"/>
      <c r="H18" s="8" t="s">
        <v>537</v>
      </c>
      <c r="I18" s="47"/>
      <c r="J18" s="9"/>
      <c r="K18" s="109"/>
      <c r="L18" s="10"/>
      <c r="M18" s="47"/>
      <c r="N18" s="26"/>
    </row>
    <row r="19" spans="1:14" s="19" customFormat="1" ht="14">
      <c r="A19" s="5" t="s">
        <v>46</v>
      </c>
      <c r="B19" s="6" t="s">
        <v>47</v>
      </c>
      <c r="C19" s="7"/>
      <c r="D19" s="7"/>
      <c r="E19" s="8" t="s">
        <v>29</v>
      </c>
      <c r="F19" s="8" t="s">
        <v>29</v>
      </c>
      <c r="G19" s="115"/>
      <c r="H19" s="8" t="s">
        <v>537</v>
      </c>
      <c r="I19" s="47"/>
      <c r="J19" s="9"/>
      <c r="K19" s="109"/>
      <c r="L19" s="10"/>
      <c r="M19" s="47"/>
      <c r="N19" s="26"/>
    </row>
    <row r="20" spans="1:14" s="19" customFormat="1" ht="14">
      <c r="A20" s="5" t="s">
        <v>48</v>
      </c>
      <c r="B20" s="6" t="s">
        <v>49</v>
      </c>
      <c r="C20" s="7"/>
      <c r="D20" s="7"/>
      <c r="E20" s="8" t="s">
        <v>29</v>
      </c>
      <c r="F20" s="8" t="s">
        <v>29</v>
      </c>
      <c r="G20" s="115"/>
      <c r="H20" s="8" t="s">
        <v>537</v>
      </c>
      <c r="I20" s="47"/>
      <c r="J20" s="9"/>
      <c r="K20" s="109"/>
      <c r="L20" s="10"/>
      <c r="M20" s="47"/>
      <c r="N20" s="26"/>
    </row>
    <row r="21" spans="1:14" s="19" customFormat="1" ht="14">
      <c r="A21" s="5" t="s">
        <v>50</v>
      </c>
      <c r="B21" s="6" t="s">
        <v>51</v>
      </c>
      <c r="C21" s="7"/>
      <c r="D21" s="7"/>
      <c r="E21" s="8" t="s">
        <v>29</v>
      </c>
      <c r="F21" s="8" t="s">
        <v>29</v>
      </c>
      <c r="G21" s="115"/>
      <c r="H21" s="8" t="s">
        <v>537</v>
      </c>
      <c r="I21" s="47"/>
      <c r="J21" s="9"/>
      <c r="K21" s="109"/>
      <c r="L21" s="10"/>
      <c r="M21" s="47"/>
      <c r="N21" s="26"/>
    </row>
    <row r="22" spans="1:14" s="19" customFormat="1" ht="14">
      <c r="A22" s="5" t="s">
        <v>52</v>
      </c>
      <c r="B22" s="6" t="s">
        <v>53</v>
      </c>
      <c r="C22" s="7"/>
      <c r="D22" s="7"/>
      <c r="E22" s="8" t="s">
        <v>29</v>
      </c>
      <c r="F22" s="8" t="s">
        <v>29</v>
      </c>
      <c r="G22" s="115"/>
      <c r="H22" s="8" t="s">
        <v>537</v>
      </c>
      <c r="I22" s="47"/>
      <c r="J22" s="9"/>
      <c r="K22" s="109"/>
      <c r="L22" s="10"/>
      <c r="M22" s="47"/>
      <c r="N22" s="26"/>
    </row>
    <row r="23" spans="1:14" s="19" customFormat="1" ht="14">
      <c r="A23" s="5" t="s">
        <v>54</v>
      </c>
      <c r="B23" s="6" t="s">
        <v>55</v>
      </c>
      <c r="C23" s="7"/>
      <c r="D23" s="7"/>
      <c r="E23" s="8" t="s">
        <v>29</v>
      </c>
      <c r="F23" s="8" t="s">
        <v>29</v>
      </c>
      <c r="G23" s="115"/>
      <c r="H23" s="8" t="s">
        <v>537</v>
      </c>
      <c r="I23" s="47"/>
      <c r="J23" s="9"/>
      <c r="K23" s="109"/>
      <c r="L23" s="10"/>
      <c r="M23" s="47"/>
      <c r="N23" s="26"/>
    </row>
    <row r="24" spans="1:14" s="19" customFormat="1" ht="14">
      <c r="A24" s="5" t="s">
        <v>56</v>
      </c>
      <c r="B24" s="6" t="s">
        <v>57</v>
      </c>
      <c r="C24" s="7"/>
      <c r="D24" s="7"/>
      <c r="E24" s="8" t="s">
        <v>29</v>
      </c>
      <c r="F24" s="8" t="s">
        <v>29</v>
      </c>
      <c r="G24" s="115"/>
      <c r="H24" s="8" t="s">
        <v>537</v>
      </c>
      <c r="I24" s="47"/>
      <c r="J24" s="9"/>
      <c r="K24" s="109"/>
      <c r="L24" s="10"/>
      <c r="M24" s="47"/>
      <c r="N24" s="26"/>
    </row>
    <row r="25" spans="1:14" s="19" customFormat="1" ht="14">
      <c r="A25" s="5" t="s">
        <v>58</v>
      </c>
      <c r="B25" s="6" t="s">
        <v>59</v>
      </c>
      <c r="C25" s="7"/>
      <c r="D25" s="7"/>
      <c r="E25" s="8" t="s">
        <v>29</v>
      </c>
      <c r="F25" s="8" t="s">
        <v>29</v>
      </c>
      <c r="G25" s="115"/>
      <c r="H25" s="8" t="s">
        <v>537</v>
      </c>
      <c r="I25" s="47"/>
      <c r="J25" s="9"/>
      <c r="K25" s="109"/>
      <c r="L25" s="10"/>
      <c r="M25" s="47"/>
      <c r="N25" s="26"/>
    </row>
    <row r="26" spans="1:14" s="19" customFormat="1" ht="14">
      <c r="A26" s="5" t="s">
        <v>60</v>
      </c>
      <c r="B26" s="6" t="s">
        <v>61</v>
      </c>
      <c r="C26" s="7"/>
      <c r="D26" s="7"/>
      <c r="E26" s="8" t="s">
        <v>29</v>
      </c>
      <c r="F26" s="8" t="s">
        <v>29</v>
      </c>
      <c r="G26" s="115"/>
      <c r="H26" s="8" t="s">
        <v>537</v>
      </c>
      <c r="I26" s="47"/>
      <c r="J26" s="9"/>
      <c r="K26" s="109"/>
      <c r="L26" s="10"/>
      <c r="M26" s="47"/>
      <c r="N26" s="26"/>
    </row>
    <row r="27" spans="1:14" s="19" customFormat="1" ht="14">
      <c r="A27" s="5" t="s">
        <v>62</v>
      </c>
      <c r="B27" s="6" t="s">
        <v>63</v>
      </c>
      <c r="C27" s="7"/>
      <c r="D27" s="7"/>
      <c r="E27" s="8" t="s">
        <v>29</v>
      </c>
      <c r="F27" s="8" t="s">
        <v>29</v>
      </c>
      <c r="G27" s="115"/>
      <c r="H27" s="8" t="s">
        <v>537</v>
      </c>
      <c r="I27" s="47"/>
      <c r="J27" s="9"/>
      <c r="K27" s="109"/>
      <c r="L27" s="10"/>
      <c r="M27" s="47"/>
      <c r="N27" s="26"/>
    </row>
    <row r="28" spans="1:14" s="19" customFormat="1" ht="14">
      <c r="A28" s="5" t="s">
        <v>64</v>
      </c>
      <c r="B28" s="6" t="s">
        <v>65</v>
      </c>
      <c r="C28" s="7"/>
      <c r="D28" s="7"/>
      <c r="E28" s="8" t="s">
        <v>29</v>
      </c>
      <c r="F28" s="8" t="s">
        <v>29</v>
      </c>
      <c r="G28" s="115"/>
      <c r="H28" s="8" t="s">
        <v>537</v>
      </c>
      <c r="I28" s="47"/>
      <c r="J28" s="9"/>
      <c r="K28" s="109"/>
      <c r="L28" s="10"/>
      <c r="M28" s="47"/>
      <c r="N28" s="26"/>
    </row>
    <row r="29" spans="1:14" s="19" customFormat="1" ht="14">
      <c r="A29" s="5" t="s">
        <v>66</v>
      </c>
      <c r="B29" s="6" t="s">
        <v>67</v>
      </c>
      <c r="C29" s="7"/>
      <c r="D29" s="7"/>
      <c r="E29" s="8" t="s">
        <v>29</v>
      </c>
      <c r="F29" s="8" t="s">
        <v>29</v>
      </c>
      <c r="G29" s="115"/>
      <c r="H29" s="8" t="s">
        <v>537</v>
      </c>
      <c r="I29" s="47"/>
      <c r="J29" s="9"/>
      <c r="K29" s="109"/>
      <c r="L29" s="10"/>
      <c r="M29" s="47"/>
      <c r="N29" s="26"/>
    </row>
    <row r="30" spans="1:14" s="19" customFormat="1" ht="14">
      <c r="A30" s="5" t="s">
        <v>70</v>
      </c>
      <c r="B30" s="6" t="s">
        <v>71</v>
      </c>
      <c r="C30" s="7" t="s">
        <v>68</v>
      </c>
      <c r="D30" s="7"/>
      <c r="E30" s="8" t="s">
        <v>6</v>
      </c>
      <c r="F30" s="8" t="s">
        <v>6</v>
      </c>
      <c r="G30" s="115"/>
      <c r="H30" s="8" t="s">
        <v>4</v>
      </c>
      <c r="I30" s="47" t="s">
        <v>4</v>
      </c>
      <c r="J30" s="11">
        <v>2.6633</v>
      </c>
      <c r="K30" s="48">
        <v>2.7326999999999999</v>
      </c>
      <c r="L30" s="10">
        <v>199.75</v>
      </c>
      <c r="M30" s="10">
        <v>214.89</v>
      </c>
      <c r="N30" s="26">
        <f>M30-L30</f>
        <v>15.139999999999986</v>
      </c>
    </row>
    <row r="31" spans="1:14" s="19" customFormat="1" ht="14">
      <c r="A31" s="5" t="s">
        <v>72</v>
      </c>
      <c r="B31" s="6" t="s">
        <v>73</v>
      </c>
      <c r="C31" s="7" t="s">
        <v>68</v>
      </c>
      <c r="D31" s="7"/>
      <c r="E31" s="8" t="s">
        <v>9</v>
      </c>
      <c r="F31" s="8" t="s">
        <v>9</v>
      </c>
      <c r="G31" s="115"/>
      <c r="H31" s="8" t="s">
        <v>7</v>
      </c>
      <c r="I31" s="47" t="s">
        <v>7</v>
      </c>
      <c r="J31" s="11">
        <v>16.225100000000001</v>
      </c>
      <c r="K31" s="48">
        <v>17.165700000000001</v>
      </c>
      <c r="L31" s="10">
        <v>1216.9000000000001</v>
      </c>
      <c r="M31" s="10">
        <v>1349.84</v>
      </c>
      <c r="N31" s="26">
        <f>M31-L31</f>
        <v>132.93999999999983</v>
      </c>
    </row>
    <row r="32" spans="1:14" s="19" customFormat="1" ht="14">
      <c r="A32" s="5" t="s">
        <v>74</v>
      </c>
      <c r="B32" s="6" t="s">
        <v>75</v>
      </c>
      <c r="C32" s="7"/>
      <c r="D32" s="7"/>
      <c r="E32" s="8" t="s">
        <v>29</v>
      </c>
      <c r="F32" s="8" t="s">
        <v>29</v>
      </c>
      <c r="G32" s="115"/>
      <c r="H32" s="8" t="s">
        <v>537</v>
      </c>
      <c r="I32" s="47"/>
      <c r="J32" s="9"/>
      <c r="K32" s="109"/>
      <c r="L32" s="10"/>
      <c r="M32" s="47"/>
      <c r="N32" s="26"/>
    </row>
    <row r="33" spans="1:14" s="19" customFormat="1" ht="14">
      <c r="A33" s="5" t="s">
        <v>76</v>
      </c>
      <c r="B33" s="6" t="s">
        <v>77</v>
      </c>
      <c r="C33" s="7"/>
      <c r="D33" s="7"/>
      <c r="E33" s="8" t="s">
        <v>29</v>
      </c>
      <c r="F33" s="8" t="s">
        <v>29</v>
      </c>
      <c r="G33" s="115"/>
      <c r="H33" s="8" t="s">
        <v>537</v>
      </c>
      <c r="I33" s="47"/>
      <c r="J33" s="9"/>
      <c r="K33" s="109"/>
      <c r="L33" s="10"/>
      <c r="M33" s="47"/>
      <c r="N33" s="26"/>
    </row>
    <row r="34" spans="1:14" s="19" customFormat="1" ht="14">
      <c r="A34" s="5" t="s">
        <v>78</v>
      </c>
      <c r="B34" s="6" t="s">
        <v>79</v>
      </c>
      <c r="C34" s="7"/>
      <c r="D34" s="7"/>
      <c r="E34" s="8" t="s">
        <v>29</v>
      </c>
      <c r="F34" s="8" t="s">
        <v>29</v>
      </c>
      <c r="G34" s="115"/>
      <c r="H34" s="8" t="s">
        <v>537</v>
      </c>
      <c r="I34" s="47"/>
      <c r="J34" s="9"/>
      <c r="K34" s="109"/>
      <c r="L34" s="10"/>
      <c r="M34" s="47"/>
      <c r="N34" s="26"/>
    </row>
    <row r="35" spans="1:14" s="19" customFormat="1" ht="14">
      <c r="A35" s="5" t="s">
        <v>80</v>
      </c>
      <c r="B35" s="6" t="s">
        <v>81</v>
      </c>
      <c r="C35" s="7"/>
      <c r="D35" s="7"/>
      <c r="E35" s="8" t="s">
        <v>29</v>
      </c>
      <c r="F35" s="8" t="s">
        <v>29</v>
      </c>
      <c r="G35" s="115"/>
      <c r="H35" s="8" t="s">
        <v>537</v>
      </c>
      <c r="I35" s="47"/>
      <c r="J35" s="9"/>
      <c r="K35" s="109"/>
      <c r="L35" s="10"/>
      <c r="M35" s="47"/>
      <c r="N35" s="26"/>
    </row>
    <row r="36" spans="1:14" s="19" customFormat="1" ht="14">
      <c r="A36" s="5" t="s">
        <v>82</v>
      </c>
      <c r="B36" s="6" t="s">
        <v>83</v>
      </c>
      <c r="C36" s="7"/>
      <c r="D36" s="7"/>
      <c r="E36" s="8" t="s">
        <v>29</v>
      </c>
      <c r="F36" s="8" t="s">
        <v>29</v>
      </c>
      <c r="G36" s="115"/>
      <c r="H36" s="8" t="s">
        <v>537</v>
      </c>
      <c r="I36" s="47"/>
      <c r="J36" s="9"/>
      <c r="K36" s="109"/>
      <c r="L36" s="10"/>
      <c r="M36" s="47"/>
      <c r="N36" s="26"/>
    </row>
    <row r="37" spans="1:14" s="19" customFormat="1" ht="14">
      <c r="A37" s="5" t="s">
        <v>84</v>
      </c>
      <c r="B37" s="6" t="s">
        <v>85</v>
      </c>
      <c r="C37" s="7"/>
      <c r="D37" s="7"/>
      <c r="E37" s="8" t="s">
        <v>29</v>
      </c>
      <c r="F37" s="8" t="s">
        <v>29</v>
      </c>
      <c r="G37" s="115"/>
      <c r="H37" s="8" t="s">
        <v>537</v>
      </c>
      <c r="I37" s="47"/>
      <c r="J37" s="9"/>
      <c r="K37" s="109"/>
      <c r="L37" s="10"/>
      <c r="M37" s="47"/>
      <c r="N37" s="26"/>
    </row>
    <row r="38" spans="1:14" s="19" customFormat="1" ht="14">
      <c r="A38" s="5" t="s">
        <v>86</v>
      </c>
      <c r="B38" s="6" t="s">
        <v>87</v>
      </c>
      <c r="C38" s="7" t="s">
        <v>68</v>
      </c>
      <c r="D38" s="7"/>
      <c r="E38" s="8" t="s">
        <v>9</v>
      </c>
      <c r="F38" s="8" t="s">
        <v>9</v>
      </c>
      <c r="G38" s="115"/>
      <c r="H38" s="8" t="s">
        <v>7</v>
      </c>
      <c r="I38" s="47" t="s">
        <v>7</v>
      </c>
      <c r="J38" s="11">
        <v>16.225100000000001</v>
      </c>
      <c r="K38" s="48">
        <v>17.165700000000001</v>
      </c>
      <c r="L38" s="10">
        <v>1216.9000000000001</v>
      </c>
      <c r="M38" s="10">
        <v>1349.84</v>
      </c>
      <c r="N38" s="26">
        <f>M38-L38</f>
        <v>132.93999999999983</v>
      </c>
    </row>
    <row r="39" spans="1:14" s="19" customFormat="1" ht="14">
      <c r="A39" s="5" t="s">
        <v>88</v>
      </c>
      <c r="B39" s="6" t="s">
        <v>89</v>
      </c>
      <c r="C39" s="7" t="s">
        <v>34</v>
      </c>
      <c r="D39" s="7"/>
      <c r="E39" s="8" t="s">
        <v>9</v>
      </c>
      <c r="F39" s="8" t="s">
        <v>9</v>
      </c>
      <c r="G39" s="115"/>
      <c r="H39" s="8" t="s">
        <v>10</v>
      </c>
      <c r="I39" s="47" t="s">
        <v>10</v>
      </c>
      <c r="J39" s="11">
        <v>32.497</v>
      </c>
      <c r="K39" s="48">
        <v>33.636499999999998</v>
      </c>
      <c r="L39" s="10">
        <v>2437.31</v>
      </c>
      <c r="M39" s="10">
        <v>2645.04</v>
      </c>
      <c r="N39" s="26">
        <f>M39-L39</f>
        <v>207.73000000000002</v>
      </c>
    </row>
    <row r="40" spans="1:14" s="19" customFormat="1" ht="14">
      <c r="A40" s="5" t="s">
        <v>90</v>
      </c>
      <c r="B40" s="6" t="s">
        <v>91</v>
      </c>
      <c r="C40" s="7" t="s">
        <v>34</v>
      </c>
      <c r="D40" s="7"/>
      <c r="E40" s="8" t="s">
        <v>9</v>
      </c>
      <c r="F40" s="8" t="s">
        <v>9</v>
      </c>
      <c r="G40" s="115"/>
      <c r="H40" s="8" t="s">
        <v>10</v>
      </c>
      <c r="I40" s="47" t="s">
        <v>10</v>
      </c>
      <c r="J40" s="11">
        <v>32.497</v>
      </c>
      <c r="K40" s="48">
        <v>33.636499999999998</v>
      </c>
      <c r="L40" s="10">
        <v>2437.31</v>
      </c>
      <c r="M40" s="10">
        <v>2645.04</v>
      </c>
      <c r="N40" s="26">
        <f>M40-L40</f>
        <v>207.73000000000002</v>
      </c>
    </row>
    <row r="41" spans="1:14" s="19" customFormat="1" ht="14">
      <c r="A41" s="5" t="s">
        <v>92</v>
      </c>
      <c r="B41" s="6" t="s">
        <v>93</v>
      </c>
      <c r="C41" s="7"/>
      <c r="D41" s="7"/>
      <c r="E41" s="8" t="s">
        <v>41</v>
      </c>
      <c r="F41" s="8" t="s">
        <v>41</v>
      </c>
      <c r="G41" s="115"/>
      <c r="H41" s="8" t="s">
        <v>537</v>
      </c>
      <c r="I41" s="47"/>
      <c r="J41" s="9"/>
      <c r="K41" s="109"/>
      <c r="L41" s="10"/>
      <c r="M41" s="47"/>
      <c r="N41" s="26"/>
    </row>
    <row r="42" spans="1:14" s="19" customFormat="1" ht="14">
      <c r="A42" s="5" t="s">
        <v>94</v>
      </c>
      <c r="B42" s="6" t="s">
        <v>95</v>
      </c>
      <c r="C42" s="7" t="s">
        <v>34</v>
      </c>
      <c r="D42" s="7"/>
      <c r="E42" s="8" t="s">
        <v>9</v>
      </c>
      <c r="F42" s="8" t="s">
        <v>9</v>
      </c>
      <c r="G42" s="115"/>
      <c r="H42" s="8" t="s">
        <v>12</v>
      </c>
      <c r="I42" s="47" t="s">
        <v>12</v>
      </c>
      <c r="J42" s="11">
        <v>69.590599999999995</v>
      </c>
      <c r="K42" s="48">
        <v>71.290899999999993</v>
      </c>
      <c r="L42" s="10">
        <v>5219.3599999999997</v>
      </c>
      <c r="M42" s="10">
        <v>5606.03</v>
      </c>
      <c r="N42" s="26">
        <f>M42-L42</f>
        <v>386.67000000000007</v>
      </c>
    </row>
    <row r="43" spans="1:14" s="19" customFormat="1" ht="14">
      <c r="A43" s="5" t="s">
        <v>96</v>
      </c>
      <c r="B43" s="6" t="s">
        <v>95</v>
      </c>
      <c r="C43" s="7" t="s">
        <v>34</v>
      </c>
      <c r="D43" s="7"/>
      <c r="E43" s="8" t="s">
        <v>9</v>
      </c>
      <c r="F43" s="8" t="s">
        <v>9</v>
      </c>
      <c r="G43" s="115"/>
      <c r="H43" s="8" t="s">
        <v>12</v>
      </c>
      <c r="I43" s="47" t="s">
        <v>12</v>
      </c>
      <c r="J43" s="11">
        <v>69.590599999999995</v>
      </c>
      <c r="K43" s="48">
        <v>71.290899999999993</v>
      </c>
      <c r="L43" s="10">
        <v>5219.3599999999997</v>
      </c>
      <c r="M43" s="10">
        <v>5606.03</v>
      </c>
      <c r="N43" s="26">
        <f>M43-L43</f>
        <v>386.67000000000007</v>
      </c>
    </row>
    <row r="44" spans="1:14" s="19" customFormat="1" ht="14">
      <c r="A44" s="5" t="s">
        <v>97</v>
      </c>
      <c r="B44" s="6" t="s">
        <v>95</v>
      </c>
      <c r="C44" s="7"/>
      <c r="D44" s="7"/>
      <c r="E44" s="8" t="s">
        <v>41</v>
      </c>
      <c r="F44" s="8" t="s">
        <v>41</v>
      </c>
      <c r="G44" s="115"/>
      <c r="H44" s="8" t="s">
        <v>537</v>
      </c>
      <c r="I44" s="47"/>
      <c r="J44" s="9"/>
      <c r="K44" s="109"/>
      <c r="L44" s="10"/>
      <c r="M44" s="47"/>
      <c r="N44" s="26"/>
    </row>
    <row r="45" spans="1:14" s="19" customFormat="1" ht="14">
      <c r="A45" s="12" t="s">
        <v>98</v>
      </c>
      <c r="B45" s="6" t="s">
        <v>99</v>
      </c>
      <c r="C45" s="7"/>
      <c r="D45" s="7"/>
      <c r="E45" s="8" t="s">
        <v>100</v>
      </c>
      <c r="F45" s="8" t="s">
        <v>100</v>
      </c>
      <c r="G45" s="116"/>
      <c r="H45" s="17" t="s">
        <v>537</v>
      </c>
      <c r="I45" s="49"/>
      <c r="J45" s="9"/>
      <c r="K45" s="110"/>
      <c r="L45" s="10"/>
      <c r="M45" s="49"/>
      <c r="N45" s="26"/>
    </row>
    <row r="46" spans="1:14" s="19" customFormat="1" ht="14">
      <c r="A46" s="12" t="s">
        <v>101</v>
      </c>
      <c r="B46" s="6" t="s">
        <v>102</v>
      </c>
      <c r="C46" s="7"/>
      <c r="D46" s="7"/>
      <c r="E46" s="8" t="s">
        <v>100</v>
      </c>
      <c r="F46" s="8" t="s">
        <v>100</v>
      </c>
      <c r="G46" s="116"/>
      <c r="H46" s="17" t="s">
        <v>537</v>
      </c>
      <c r="I46" s="49"/>
      <c r="J46" s="9"/>
      <c r="K46" s="110"/>
      <c r="L46" s="10"/>
      <c r="M46" s="49"/>
      <c r="N46" s="26"/>
    </row>
    <row r="47" spans="1:14" s="19" customFormat="1" ht="14">
      <c r="A47" s="13" t="s">
        <v>103</v>
      </c>
      <c r="B47" s="6" t="s">
        <v>104</v>
      </c>
      <c r="C47" s="7"/>
      <c r="D47" s="7"/>
      <c r="E47" s="14" t="s">
        <v>29</v>
      </c>
      <c r="F47" s="14" t="s">
        <v>29</v>
      </c>
      <c r="G47" s="115"/>
      <c r="H47" s="8" t="s">
        <v>537</v>
      </c>
      <c r="I47" s="47"/>
      <c r="J47" s="9"/>
      <c r="K47" s="109"/>
      <c r="L47" s="10"/>
      <c r="M47" s="47"/>
      <c r="N47" s="26"/>
    </row>
    <row r="48" spans="1:14" s="19" customFormat="1" ht="14">
      <c r="A48" s="13" t="s">
        <v>105</v>
      </c>
      <c r="B48" s="6" t="s">
        <v>106</v>
      </c>
      <c r="C48" s="7"/>
      <c r="D48" s="7"/>
      <c r="E48" s="14" t="s">
        <v>29</v>
      </c>
      <c r="F48" s="14" t="s">
        <v>29</v>
      </c>
      <c r="G48" s="115"/>
      <c r="H48" s="8" t="s">
        <v>537</v>
      </c>
      <c r="I48" s="47"/>
      <c r="J48" s="9"/>
      <c r="K48" s="109"/>
      <c r="L48" s="10"/>
      <c r="M48" s="47"/>
      <c r="N48" s="26"/>
    </row>
    <row r="49" spans="1:14" s="19" customFormat="1" ht="14">
      <c r="A49" s="13" t="s">
        <v>107</v>
      </c>
      <c r="B49" s="6" t="s">
        <v>108</v>
      </c>
      <c r="C49" s="7"/>
      <c r="D49" s="7"/>
      <c r="E49" s="14" t="s">
        <v>29</v>
      </c>
      <c r="F49" s="14" t="s">
        <v>29</v>
      </c>
      <c r="G49" s="115"/>
      <c r="H49" s="8" t="s">
        <v>537</v>
      </c>
      <c r="I49" s="47"/>
      <c r="J49" s="9"/>
      <c r="K49" s="109"/>
      <c r="L49" s="10"/>
      <c r="M49" s="47"/>
      <c r="N49" s="26"/>
    </row>
    <row r="50" spans="1:14" s="19" customFormat="1" ht="14">
      <c r="A50" s="5" t="s">
        <v>109</v>
      </c>
      <c r="B50" s="6" t="s">
        <v>110</v>
      </c>
      <c r="C50" s="7"/>
      <c r="D50" s="7"/>
      <c r="E50" s="8" t="s">
        <v>29</v>
      </c>
      <c r="F50" s="8" t="s">
        <v>29</v>
      </c>
      <c r="G50" s="115"/>
      <c r="H50" s="8" t="s">
        <v>537</v>
      </c>
      <c r="I50" s="47"/>
      <c r="J50" s="9"/>
      <c r="K50" s="109"/>
      <c r="L50" s="10"/>
      <c r="M50" s="47"/>
      <c r="N50" s="26"/>
    </row>
    <row r="51" spans="1:14" s="19" customFormat="1" ht="14">
      <c r="A51" s="5" t="s">
        <v>111</v>
      </c>
      <c r="B51" s="6" t="s">
        <v>112</v>
      </c>
      <c r="C51" s="7" t="s">
        <v>34</v>
      </c>
      <c r="D51" s="7"/>
      <c r="E51" s="8" t="s">
        <v>9</v>
      </c>
      <c r="F51" s="8" t="s">
        <v>9</v>
      </c>
      <c r="G51" s="117" t="s">
        <v>479</v>
      </c>
      <c r="H51" s="8" t="s">
        <v>14</v>
      </c>
      <c r="I51" s="47" t="s">
        <v>14</v>
      </c>
      <c r="J51" s="11">
        <v>127.4276</v>
      </c>
      <c r="K51" s="48">
        <v>128.7225</v>
      </c>
      <c r="L51" s="10">
        <v>9557.2000000000007</v>
      </c>
      <c r="M51" s="10">
        <v>10122.219999999999</v>
      </c>
      <c r="N51" s="26">
        <f>M51-L51</f>
        <v>565.01999999999862</v>
      </c>
    </row>
    <row r="52" spans="1:14" s="19" customFormat="1" ht="14">
      <c r="A52" s="5" t="s">
        <v>113</v>
      </c>
      <c r="B52" s="6" t="s">
        <v>114</v>
      </c>
      <c r="C52" s="7"/>
      <c r="D52" s="7"/>
      <c r="E52" s="8" t="s">
        <v>41</v>
      </c>
      <c r="F52" s="8" t="s">
        <v>41</v>
      </c>
      <c r="G52" s="115"/>
      <c r="H52" s="8" t="s">
        <v>537</v>
      </c>
      <c r="I52" s="47"/>
      <c r="J52" s="9"/>
      <c r="K52" s="109"/>
      <c r="L52" s="10"/>
      <c r="M52" s="47"/>
      <c r="N52" s="26"/>
    </row>
    <row r="53" spans="1:14" s="19" customFormat="1" ht="14">
      <c r="A53" s="5" t="s">
        <v>115</v>
      </c>
      <c r="B53" s="6" t="s">
        <v>110</v>
      </c>
      <c r="C53" s="7" t="s">
        <v>34</v>
      </c>
      <c r="D53" s="7"/>
      <c r="E53" s="8" t="s">
        <v>9</v>
      </c>
      <c r="F53" s="8" t="s">
        <v>9</v>
      </c>
      <c r="G53" s="117" t="s">
        <v>479</v>
      </c>
      <c r="H53" s="8" t="s">
        <v>14</v>
      </c>
      <c r="I53" s="47" t="s">
        <v>14</v>
      </c>
      <c r="J53" s="11">
        <v>127.4276</v>
      </c>
      <c r="K53" s="48">
        <v>128.7225</v>
      </c>
      <c r="L53" s="10">
        <v>9557.2000000000007</v>
      </c>
      <c r="M53" s="10">
        <v>10122.219999999999</v>
      </c>
      <c r="N53" s="26">
        <f>M53-L53</f>
        <v>565.01999999999862</v>
      </c>
    </row>
    <row r="54" spans="1:14" s="19" customFormat="1" ht="14">
      <c r="A54" s="5" t="s">
        <v>116</v>
      </c>
      <c r="B54" s="6" t="s">
        <v>117</v>
      </c>
      <c r="C54" s="7"/>
      <c r="D54" s="7"/>
      <c r="E54" s="8" t="s">
        <v>29</v>
      </c>
      <c r="F54" s="8" t="s">
        <v>29</v>
      </c>
      <c r="G54" s="115"/>
      <c r="H54" s="8" t="s">
        <v>537</v>
      </c>
      <c r="I54" s="47"/>
      <c r="J54" s="9"/>
      <c r="K54" s="109"/>
      <c r="L54" s="10"/>
      <c r="M54" s="47"/>
      <c r="N54" s="26"/>
    </row>
    <row r="55" spans="1:14" s="19" customFormat="1" ht="14">
      <c r="A55" s="5" t="s">
        <v>118</v>
      </c>
      <c r="B55" s="6" t="s">
        <v>119</v>
      </c>
      <c r="C55" s="7"/>
      <c r="D55" s="7"/>
      <c r="E55" s="8" t="s">
        <v>29</v>
      </c>
      <c r="F55" s="8" t="s">
        <v>29</v>
      </c>
      <c r="G55" s="115"/>
      <c r="H55" s="8" t="s">
        <v>537</v>
      </c>
      <c r="I55" s="47"/>
      <c r="J55" s="9"/>
      <c r="K55" s="109"/>
      <c r="L55" s="10"/>
      <c r="M55" s="47"/>
      <c r="N55" s="26"/>
    </row>
    <row r="56" spans="1:14" s="19" customFormat="1" ht="14">
      <c r="A56" s="5" t="s">
        <v>120</v>
      </c>
      <c r="B56" s="6" t="s">
        <v>121</v>
      </c>
      <c r="C56" s="7" t="s">
        <v>34</v>
      </c>
      <c r="D56" s="7"/>
      <c r="E56" s="8" t="s">
        <v>41</v>
      </c>
      <c r="F56" s="8" t="s">
        <v>41</v>
      </c>
      <c r="G56" s="115"/>
      <c r="H56" s="8" t="s">
        <v>537</v>
      </c>
      <c r="I56" s="47"/>
      <c r="J56" s="9"/>
      <c r="K56" s="109"/>
      <c r="L56" s="10"/>
      <c r="M56" s="47"/>
      <c r="N56" s="26"/>
    </row>
    <row r="57" spans="1:14" s="19" customFormat="1" ht="14">
      <c r="A57" s="5" t="s">
        <v>122</v>
      </c>
      <c r="B57" s="6" t="s">
        <v>123</v>
      </c>
      <c r="C57" s="7"/>
      <c r="D57" s="7"/>
      <c r="E57" s="8" t="s">
        <v>29</v>
      </c>
      <c r="F57" s="8" t="s">
        <v>29</v>
      </c>
      <c r="G57" s="115"/>
      <c r="H57" s="8" t="s">
        <v>537</v>
      </c>
      <c r="I57" s="47"/>
      <c r="J57" s="9"/>
      <c r="K57" s="109"/>
      <c r="L57" s="10"/>
      <c r="M57" s="47"/>
      <c r="N57" s="26"/>
    </row>
    <row r="58" spans="1:14" s="19" customFormat="1" ht="14">
      <c r="A58" s="5" t="s">
        <v>124</v>
      </c>
      <c r="B58" s="6" t="s">
        <v>125</v>
      </c>
      <c r="C58" s="7"/>
      <c r="D58" s="7"/>
      <c r="E58" s="8" t="s">
        <v>29</v>
      </c>
      <c r="F58" s="8" t="s">
        <v>29</v>
      </c>
      <c r="G58" s="115"/>
      <c r="H58" s="8" t="s">
        <v>537</v>
      </c>
      <c r="I58" s="47"/>
      <c r="J58" s="9"/>
      <c r="K58" s="109"/>
      <c r="L58" s="10"/>
      <c r="M58" s="47"/>
      <c r="N58" s="26"/>
    </row>
    <row r="59" spans="1:14" s="19" customFormat="1" ht="14">
      <c r="A59" s="5" t="s">
        <v>126</v>
      </c>
      <c r="B59" s="6" t="s">
        <v>127</v>
      </c>
      <c r="C59" s="7"/>
      <c r="D59" s="7"/>
      <c r="E59" s="8" t="s">
        <v>29</v>
      </c>
      <c r="F59" s="8" t="s">
        <v>29</v>
      </c>
      <c r="G59" s="115"/>
      <c r="H59" s="8" t="s">
        <v>537</v>
      </c>
      <c r="I59" s="47"/>
      <c r="J59" s="9"/>
      <c r="K59" s="109"/>
      <c r="L59" s="10"/>
      <c r="M59" s="47"/>
      <c r="N59" s="26"/>
    </row>
    <row r="60" spans="1:14" s="19" customFormat="1" ht="14">
      <c r="A60" s="5" t="s">
        <v>128</v>
      </c>
      <c r="B60" s="6" t="s">
        <v>110</v>
      </c>
      <c r="C60" s="7"/>
      <c r="D60" s="7"/>
      <c r="E60" s="8" t="s">
        <v>29</v>
      </c>
      <c r="F60" s="8" t="s">
        <v>29</v>
      </c>
      <c r="G60" s="115"/>
      <c r="H60" s="8" t="s">
        <v>537</v>
      </c>
      <c r="I60" s="47"/>
      <c r="J60" s="9"/>
      <c r="K60" s="109"/>
      <c r="L60" s="10"/>
      <c r="M60" s="47"/>
      <c r="N60" s="26"/>
    </row>
    <row r="61" spans="1:14" s="19" customFormat="1" ht="14">
      <c r="A61" s="5" t="s">
        <v>129</v>
      </c>
      <c r="B61" s="6" t="s">
        <v>117</v>
      </c>
      <c r="C61" s="7"/>
      <c r="D61" s="7"/>
      <c r="E61" s="8" t="s">
        <v>29</v>
      </c>
      <c r="F61" s="8" t="s">
        <v>29</v>
      </c>
      <c r="G61" s="115"/>
      <c r="H61" s="8" t="s">
        <v>537</v>
      </c>
      <c r="I61" s="47"/>
      <c r="J61" s="9"/>
      <c r="K61" s="109"/>
      <c r="L61" s="10"/>
      <c r="M61" s="47"/>
      <c r="N61" s="26"/>
    </row>
    <row r="62" spans="1:14" s="19" customFormat="1" ht="14">
      <c r="A62" s="5" t="s">
        <v>130</v>
      </c>
      <c r="B62" s="6" t="s">
        <v>119</v>
      </c>
      <c r="C62" s="7" t="s">
        <v>34</v>
      </c>
      <c r="D62" s="7"/>
      <c r="E62" s="8" t="s">
        <v>9</v>
      </c>
      <c r="F62" s="8" t="s">
        <v>9</v>
      </c>
      <c r="G62" s="117"/>
      <c r="H62" s="8" t="s">
        <v>14</v>
      </c>
      <c r="I62" s="47" t="s">
        <v>14</v>
      </c>
      <c r="J62" s="11">
        <v>127.4276</v>
      </c>
      <c r="K62" s="48">
        <v>128.7225</v>
      </c>
      <c r="L62" s="10">
        <v>9557.2000000000007</v>
      </c>
      <c r="M62" s="10">
        <v>10122.219999999999</v>
      </c>
      <c r="N62" s="26">
        <f>M62-L62</f>
        <v>565.01999999999862</v>
      </c>
    </row>
    <row r="63" spans="1:14" s="19" customFormat="1" ht="14">
      <c r="A63" s="5" t="s">
        <v>131</v>
      </c>
      <c r="B63" s="6" t="s">
        <v>132</v>
      </c>
      <c r="C63" s="7"/>
      <c r="D63" s="7"/>
      <c r="E63" s="8" t="s">
        <v>41</v>
      </c>
      <c r="F63" s="8" t="s">
        <v>41</v>
      </c>
      <c r="G63" s="115"/>
      <c r="H63" s="8" t="s">
        <v>537</v>
      </c>
      <c r="I63" s="47"/>
      <c r="J63" s="9"/>
      <c r="K63" s="109"/>
      <c r="L63" s="10"/>
      <c r="M63" s="47"/>
      <c r="N63" s="26"/>
    </row>
    <row r="64" spans="1:14" s="19" customFormat="1" ht="14">
      <c r="A64" s="5" t="s">
        <v>133</v>
      </c>
      <c r="B64" s="6" t="s">
        <v>119</v>
      </c>
      <c r="C64" s="7"/>
      <c r="D64" s="7"/>
      <c r="E64" s="8" t="s">
        <v>29</v>
      </c>
      <c r="F64" s="8" t="s">
        <v>29</v>
      </c>
      <c r="G64" s="115"/>
      <c r="H64" s="8" t="s">
        <v>537</v>
      </c>
      <c r="I64" s="47"/>
      <c r="J64" s="9"/>
      <c r="K64" s="109"/>
      <c r="L64" s="10"/>
      <c r="M64" s="47"/>
      <c r="N64" s="26"/>
    </row>
    <row r="65" spans="1:14" s="19" customFormat="1" ht="14">
      <c r="A65" s="5" t="s">
        <v>134</v>
      </c>
      <c r="B65" s="6" t="s">
        <v>132</v>
      </c>
      <c r="C65" s="7"/>
      <c r="D65" s="7"/>
      <c r="E65" s="8" t="s">
        <v>29</v>
      </c>
      <c r="F65" s="8" t="s">
        <v>29</v>
      </c>
      <c r="G65" s="115"/>
      <c r="H65" s="8" t="s">
        <v>537</v>
      </c>
      <c r="I65" s="47"/>
      <c r="J65" s="9"/>
      <c r="K65" s="109"/>
      <c r="L65" s="10"/>
      <c r="M65" s="47"/>
      <c r="N65" s="26"/>
    </row>
    <row r="66" spans="1:14" s="19" customFormat="1" ht="14">
      <c r="A66" s="5" t="s">
        <v>135</v>
      </c>
      <c r="B66" s="6" t="s">
        <v>136</v>
      </c>
      <c r="C66" s="7"/>
      <c r="D66" s="7"/>
      <c r="E66" s="8" t="s">
        <v>29</v>
      </c>
      <c r="F66" s="8" t="s">
        <v>29</v>
      </c>
      <c r="G66" s="115"/>
      <c r="H66" s="8" t="s">
        <v>537</v>
      </c>
      <c r="I66" s="47"/>
      <c r="J66" s="9"/>
      <c r="K66" s="109"/>
      <c r="L66" s="10"/>
      <c r="M66" s="47"/>
      <c r="N66" s="26"/>
    </row>
    <row r="67" spans="1:14" s="19" customFormat="1" ht="14">
      <c r="A67" s="5" t="s">
        <v>137</v>
      </c>
      <c r="B67" s="6" t="s">
        <v>132</v>
      </c>
      <c r="C67" s="7"/>
      <c r="D67" s="7"/>
      <c r="E67" s="8" t="s">
        <v>29</v>
      </c>
      <c r="F67" s="8" t="s">
        <v>29</v>
      </c>
      <c r="G67" s="115"/>
      <c r="H67" s="8" t="s">
        <v>537</v>
      </c>
      <c r="I67" s="47"/>
      <c r="J67" s="9"/>
      <c r="K67" s="109"/>
      <c r="L67" s="10"/>
      <c r="M67" s="47"/>
      <c r="N67" s="26"/>
    </row>
    <row r="68" spans="1:14" s="19" customFormat="1" ht="14">
      <c r="A68" s="5" t="s">
        <v>138</v>
      </c>
      <c r="B68" s="6" t="s">
        <v>139</v>
      </c>
      <c r="C68" s="7"/>
      <c r="D68" s="7"/>
      <c r="E68" s="8" t="s">
        <v>29</v>
      </c>
      <c r="F68" s="8" t="s">
        <v>29</v>
      </c>
      <c r="G68" s="115"/>
      <c r="H68" s="8" t="s">
        <v>537</v>
      </c>
      <c r="I68" s="47"/>
      <c r="J68" s="9"/>
      <c r="K68" s="109"/>
      <c r="L68" s="10"/>
      <c r="M68" s="47"/>
      <c r="N68" s="26"/>
    </row>
    <row r="69" spans="1:14" s="19" customFormat="1" ht="14">
      <c r="A69" s="5" t="s">
        <v>140</v>
      </c>
      <c r="B69" s="6" t="s">
        <v>141</v>
      </c>
      <c r="C69" s="7"/>
      <c r="D69" s="7"/>
      <c r="E69" s="8" t="s">
        <v>29</v>
      </c>
      <c r="F69" s="8" t="s">
        <v>29</v>
      </c>
      <c r="G69" s="115"/>
      <c r="H69" s="8" t="s">
        <v>537</v>
      </c>
      <c r="I69" s="47"/>
      <c r="J69" s="9"/>
      <c r="K69" s="109"/>
      <c r="L69" s="10"/>
      <c r="M69" s="47"/>
      <c r="N69" s="26"/>
    </row>
    <row r="70" spans="1:14" s="19" customFormat="1" ht="14">
      <c r="A70" s="5" t="s">
        <v>142</v>
      </c>
      <c r="B70" s="6" t="s">
        <v>143</v>
      </c>
      <c r="C70" s="7"/>
      <c r="D70" s="7"/>
      <c r="E70" s="8" t="s">
        <v>29</v>
      </c>
      <c r="F70" s="8" t="s">
        <v>29</v>
      </c>
      <c r="G70" s="115"/>
      <c r="H70" s="8" t="s">
        <v>537</v>
      </c>
      <c r="I70" s="47"/>
      <c r="J70" s="9"/>
      <c r="K70" s="109"/>
      <c r="L70" s="10"/>
      <c r="M70" s="47"/>
      <c r="N70" s="26"/>
    </row>
    <row r="71" spans="1:14" s="19" customFormat="1" ht="14">
      <c r="A71" s="5" t="s">
        <v>144</v>
      </c>
      <c r="B71" s="6" t="s">
        <v>145</v>
      </c>
      <c r="C71" s="7"/>
      <c r="D71" s="7"/>
      <c r="E71" s="8" t="s">
        <v>29</v>
      </c>
      <c r="F71" s="8" t="s">
        <v>29</v>
      </c>
      <c r="G71" s="115"/>
      <c r="H71" s="8" t="s">
        <v>537</v>
      </c>
      <c r="I71" s="47"/>
      <c r="J71" s="9"/>
      <c r="K71" s="109"/>
      <c r="L71" s="10"/>
      <c r="M71" s="47"/>
      <c r="N71" s="26"/>
    </row>
    <row r="72" spans="1:14" s="19" customFormat="1" ht="14">
      <c r="A72" s="5" t="s">
        <v>146</v>
      </c>
      <c r="B72" s="6" t="s">
        <v>147</v>
      </c>
      <c r="C72" s="7"/>
      <c r="D72" s="7"/>
      <c r="E72" s="8" t="s">
        <v>29</v>
      </c>
      <c r="F72" s="8" t="s">
        <v>29</v>
      </c>
      <c r="G72" s="115"/>
      <c r="H72" s="8" t="s">
        <v>537</v>
      </c>
      <c r="I72" s="47"/>
      <c r="J72" s="9"/>
      <c r="K72" s="109"/>
      <c r="L72" s="10"/>
      <c r="M72" s="47"/>
      <c r="N72" s="26"/>
    </row>
    <row r="73" spans="1:14" s="19" customFormat="1" ht="14">
      <c r="A73" s="5" t="s">
        <v>148</v>
      </c>
      <c r="B73" s="6" t="s">
        <v>149</v>
      </c>
      <c r="C73" s="7"/>
      <c r="D73" s="7"/>
      <c r="E73" s="8" t="s">
        <v>29</v>
      </c>
      <c r="F73" s="8" t="s">
        <v>29</v>
      </c>
      <c r="G73" s="115"/>
      <c r="H73" s="8" t="s">
        <v>537</v>
      </c>
      <c r="I73" s="47"/>
      <c r="J73" s="9"/>
      <c r="K73" s="109"/>
      <c r="L73" s="10"/>
      <c r="M73" s="47"/>
      <c r="N73" s="26"/>
    </row>
    <row r="74" spans="1:14" s="19" customFormat="1" ht="14">
      <c r="A74" s="5" t="s">
        <v>150</v>
      </c>
      <c r="B74" s="6" t="s">
        <v>151</v>
      </c>
      <c r="C74" s="7"/>
      <c r="D74" s="7"/>
      <c r="E74" s="8" t="s">
        <v>29</v>
      </c>
      <c r="F74" s="8" t="s">
        <v>29</v>
      </c>
      <c r="G74" s="115"/>
      <c r="H74" s="8" t="s">
        <v>537</v>
      </c>
      <c r="I74" s="47"/>
      <c r="J74" s="9"/>
      <c r="K74" s="109"/>
      <c r="L74" s="10"/>
      <c r="M74" s="47"/>
      <c r="N74" s="26"/>
    </row>
    <row r="75" spans="1:14" s="19" customFormat="1" ht="14">
      <c r="A75" s="5" t="s">
        <v>152</v>
      </c>
      <c r="B75" s="6" t="s">
        <v>153</v>
      </c>
      <c r="C75" s="7"/>
      <c r="D75" s="7"/>
      <c r="E75" s="8" t="s">
        <v>29</v>
      </c>
      <c r="F75" s="8" t="s">
        <v>29</v>
      </c>
      <c r="G75" s="115"/>
      <c r="H75" s="8" t="s">
        <v>537</v>
      </c>
      <c r="I75" s="47"/>
      <c r="J75" s="9"/>
      <c r="K75" s="109"/>
      <c r="L75" s="10"/>
      <c r="M75" s="47"/>
      <c r="N75" s="26"/>
    </row>
    <row r="76" spans="1:14" s="19" customFormat="1" ht="14">
      <c r="A76" s="5" t="s">
        <v>154</v>
      </c>
      <c r="B76" s="6" t="s">
        <v>155</v>
      </c>
      <c r="C76" s="7"/>
      <c r="D76" s="7"/>
      <c r="E76" s="8" t="s">
        <v>29</v>
      </c>
      <c r="F76" s="8" t="s">
        <v>29</v>
      </c>
      <c r="G76" s="115"/>
      <c r="H76" s="8" t="s">
        <v>537</v>
      </c>
      <c r="I76" s="47"/>
      <c r="J76" s="9"/>
      <c r="K76" s="109"/>
      <c r="L76" s="10"/>
      <c r="M76" s="47"/>
      <c r="N76" s="26"/>
    </row>
    <row r="77" spans="1:14" s="19" customFormat="1" ht="14">
      <c r="A77" s="5" t="s">
        <v>156</v>
      </c>
      <c r="B77" s="6" t="s">
        <v>157</v>
      </c>
      <c r="C77" s="7" t="s">
        <v>68</v>
      </c>
      <c r="D77" s="7"/>
      <c r="E77" s="8" t="s">
        <v>41</v>
      </c>
      <c r="F77" s="8" t="s">
        <v>41</v>
      </c>
      <c r="G77" s="115"/>
      <c r="H77" s="8" t="s">
        <v>537</v>
      </c>
      <c r="I77" s="47"/>
      <c r="J77" s="9"/>
      <c r="K77" s="109"/>
      <c r="L77" s="10"/>
      <c r="M77" s="47"/>
      <c r="N77" s="26"/>
    </row>
    <row r="78" spans="1:14" s="19" customFormat="1" ht="14">
      <c r="A78" s="5" t="s">
        <v>158</v>
      </c>
      <c r="B78" s="6" t="s">
        <v>157</v>
      </c>
      <c r="C78" s="7"/>
      <c r="D78" s="7"/>
      <c r="E78" s="8" t="s">
        <v>29</v>
      </c>
      <c r="F78" s="8" t="s">
        <v>29</v>
      </c>
      <c r="G78" s="115"/>
      <c r="H78" s="8" t="s">
        <v>537</v>
      </c>
      <c r="I78" s="47"/>
      <c r="J78" s="9"/>
      <c r="K78" s="109"/>
      <c r="L78" s="10"/>
      <c r="M78" s="47"/>
      <c r="N78" s="26"/>
    </row>
    <row r="79" spans="1:14" s="19" customFormat="1" ht="14">
      <c r="A79" s="5" t="s">
        <v>159</v>
      </c>
      <c r="B79" s="6" t="s">
        <v>157</v>
      </c>
      <c r="C79" s="7" t="s">
        <v>68</v>
      </c>
      <c r="D79" s="7"/>
      <c r="E79" s="8" t="s">
        <v>41</v>
      </c>
      <c r="F79" s="8" t="s">
        <v>41</v>
      </c>
      <c r="G79" s="115"/>
      <c r="H79" s="8" t="s">
        <v>537</v>
      </c>
      <c r="I79" s="47"/>
      <c r="J79" s="9"/>
      <c r="K79" s="109"/>
      <c r="L79" s="10"/>
      <c r="M79" s="47"/>
      <c r="N79" s="26"/>
    </row>
    <row r="80" spans="1:14" s="19" customFormat="1" ht="14">
      <c r="A80" s="5" t="s">
        <v>160</v>
      </c>
      <c r="B80" s="6" t="s">
        <v>157</v>
      </c>
      <c r="C80" s="7"/>
      <c r="D80" s="7"/>
      <c r="E80" s="8" t="s">
        <v>29</v>
      </c>
      <c r="F80" s="8" t="s">
        <v>29</v>
      </c>
      <c r="G80" s="115"/>
      <c r="H80" s="8" t="s">
        <v>537</v>
      </c>
      <c r="I80" s="47"/>
      <c r="J80" s="9"/>
      <c r="K80" s="109"/>
      <c r="L80" s="10"/>
      <c r="M80" s="47"/>
      <c r="N80" s="26"/>
    </row>
    <row r="81" spans="1:14" s="19" customFormat="1" ht="14">
      <c r="A81" s="5" t="s">
        <v>161</v>
      </c>
      <c r="B81" s="6" t="s">
        <v>157</v>
      </c>
      <c r="C81" s="7"/>
      <c r="D81" s="7"/>
      <c r="E81" s="8" t="s">
        <v>29</v>
      </c>
      <c r="F81" s="8" t="s">
        <v>29</v>
      </c>
      <c r="G81" s="115"/>
      <c r="H81" s="8" t="s">
        <v>537</v>
      </c>
      <c r="I81" s="47"/>
      <c r="J81" s="9"/>
      <c r="K81" s="109"/>
      <c r="L81" s="10"/>
      <c r="M81" s="47"/>
      <c r="N81" s="26"/>
    </row>
    <row r="82" spans="1:14" s="19" customFormat="1" ht="14">
      <c r="A82" s="5" t="s">
        <v>162</v>
      </c>
      <c r="B82" s="6" t="s">
        <v>157</v>
      </c>
      <c r="C82" s="7" t="s">
        <v>68</v>
      </c>
      <c r="D82" s="7"/>
      <c r="E82" s="8" t="s">
        <v>41</v>
      </c>
      <c r="F82" s="8" t="s">
        <v>41</v>
      </c>
      <c r="G82" s="115"/>
      <c r="H82" s="8" t="s">
        <v>537</v>
      </c>
      <c r="I82" s="47"/>
      <c r="J82" s="9"/>
      <c r="K82" s="109"/>
      <c r="L82" s="10"/>
      <c r="M82" s="47"/>
      <c r="N82" s="26"/>
    </row>
    <row r="83" spans="1:14" s="19" customFormat="1" ht="14">
      <c r="A83" s="5" t="s">
        <v>163</v>
      </c>
      <c r="B83" s="6" t="s">
        <v>157</v>
      </c>
      <c r="C83" s="7"/>
      <c r="D83" s="7"/>
      <c r="E83" s="8" t="s">
        <v>29</v>
      </c>
      <c r="F83" s="8" t="s">
        <v>29</v>
      </c>
      <c r="G83" s="115"/>
      <c r="H83" s="8" t="s">
        <v>537</v>
      </c>
      <c r="I83" s="47"/>
      <c r="J83" s="9"/>
      <c r="K83" s="109"/>
      <c r="L83" s="10"/>
      <c r="M83" s="47"/>
      <c r="N83" s="26"/>
    </row>
    <row r="84" spans="1:14" s="19" customFormat="1" ht="14">
      <c r="A84" s="5" t="s">
        <v>164</v>
      </c>
      <c r="B84" s="6" t="s">
        <v>157</v>
      </c>
      <c r="C84" s="7"/>
      <c r="D84" s="7"/>
      <c r="E84" s="8" t="s">
        <v>29</v>
      </c>
      <c r="F84" s="8" t="s">
        <v>29</v>
      </c>
      <c r="G84" s="115"/>
      <c r="H84" s="8" t="s">
        <v>537</v>
      </c>
      <c r="I84" s="47"/>
      <c r="J84" s="9"/>
      <c r="K84" s="109"/>
      <c r="L84" s="10"/>
      <c r="M84" s="47"/>
      <c r="N84" s="26"/>
    </row>
    <row r="85" spans="1:14" s="19" customFormat="1" ht="14">
      <c r="A85" s="5" t="s">
        <v>165</v>
      </c>
      <c r="B85" s="6" t="s">
        <v>166</v>
      </c>
      <c r="C85" s="7"/>
      <c r="D85" s="7"/>
      <c r="E85" s="8" t="s">
        <v>29</v>
      </c>
      <c r="F85" s="8" t="s">
        <v>29</v>
      </c>
      <c r="G85" s="115"/>
      <c r="H85" s="8" t="s">
        <v>537</v>
      </c>
      <c r="I85" s="47"/>
      <c r="J85" s="9"/>
      <c r="K85" s="109"/>
      <c r="L85" s="10"/>
      <c r="M85" s="47"/>
      <c r="N85" s="26"/>
    </row>
    <row r="86" spans="1:14" s="19" customFormat="1" ht="14">
      <c r="A86" s="5" t="s">
        <v>167</v>
      </c>
      <c r="B86" s="6" t="s">
        <v>168</v>
      </c>
      <c r="C86" s="7"/>
      <c r="D86" s="7"/>
      <c r="E86" s="8" t="s">
        <v>29</v>
      </c>
      <c r="F86" s="8" t="s">
        <v>29</v>
      </c>
      <c r="G86" s="115"/>
      <c r="H86" s="8" t="s">
        <v>537</v>
      </c>
      <c r="I86" s="47"/>
      <c r="J86" s="9"/>
      <c r="K86" s="109"/>
      <c r="L86" s="10"/>
      <c r="M86" s="47"/>
      <c r="N86" s="26"/>
    </row>
    <row r="87" spans="1:14" s="19" customFormat="1" ht="14">
      <c r="A87" s="5" t="s">
        <v>169</v>
      </c>
      <c r="B87" s="6" t="s">
        <v>170</v>
      </c>
      <c r="C87" s="7"/>
      <c r="D87" s="7"/>
      <c r="E87" s="8" t="s">
        <v>29</v>
      </c>
      <c r="F87" s="8" t="s">
        <v>29</v>
      </c>
      <c r="G87" s="115"/>
      <c r="H87" s="8" t="s">
        <v>537</v>
      </c>
      <c r="I87" s="47"/>
      <c r="J87" s="9"/>
      <c r="K87" s="109"/>
      <c r="L87" s="10"/>
      <c r="M87" s="47"/>
      <c r="N87" s="26"/>
    </row>
    <row r="88" spans="1:14" s="19" customFormat="1" ht="14">
      <c r="A88" s="5" t="s">
        <v>171</v>
      </c>
      <c r="B88" s="6" t="s">
        <v>170</v>
      </c>
      <c r="C88" s="7"/>
      <c r="D88" s="7"/>
      <c r="E88" s="8" t="s">
        <v>29</v>
      </c>
      <c r="F88" s="8" t="s">
        <v>29</v>
      </c>
      <c r="G88" s="115"/>
      <c r="H88" s="8" t="s">
        <v>537</v>
      </c>
      <c r="I88" s="47"/>
      <c r="J88" s="9"/>
      <c r="K88" s="109"/>
      <c r="L88" s="10"/>
      <c r="M88" s="47"/>
      <c r="N88" s="26"/>
    </row>
    <row r="89" spans="1:14" s="19" customFormat="1" ht="14">
      <c r="A89" s="5" t="s">
        <v>508</v>
      </c>
      <c r="B89" s="6" t="s">
        <v>511</v>
      </c>
      <c r="C89" s="7" t="s">
        <v>535</v>
      </c>
      <c r="D89" s="7"/>
      <c r="E89" s="8" t="s">
        <v>41</v>
      </c>
      <c r="F89" s="8" t="s">
        <v>41</v>
      </c>
      <c r="G89" s="115"/>
      <c r="H89" s="8" t="s">
        <v>537</v>
      </c>
      <c r="I89" s="47"/>
      <c r="J89" s="9"/>
      <c r="K89" s="109"/>
      <c r="L89" s="10"/>
      <c r="M89" s="47"/>
      <c r="N89" s="26"/>
    </row>
    <row r="90" spans="1:14" s="19" customFormat="1" ht="14">
      <c r="A90" s="5" t="s">
        <v>509</v>
      </c>
      <c r="B90" s="6" t="s">
        <v>511</v>
      </c>
      <c r="C90" s="7" t="s">
        <v>535</v>
      </c>
      <c r="D90" s="7"/>
      <c r="E90" s="8" t="s">
        <v>41</v>
      </c>
      <c r="F90" s="8" t="s">
        <v>41</v>
      </c>
      <c r="G90" s="115"/>
      <c r="H90" s="8" t="s">
        <v>537</v>
      </c>
      <c r="I90" s="47"/>
      <c r="J90" s="9"/>
      <c r="K90" s="109"/>
      <c r="L90" s="10"/>
      <c r="M90" s="47"/>
      <c r="N90" s="26"/>
    </row>
    <row r="91" spans="1:14" s="19" customFormat="1" ht="14">
      <c r="A91" s="5" t="s">
        <v>172</v>
      </c>
      <c r="B91" s="6" t="s">
        <v>170</v>
      </c>
      <c r="C91" s="7"/>
      <c r="D91" s="7"/>
      <c r="E91" s="8" t="s">
        <v>29</v>
      </c>
      <c r="F91" s="8" t="s">
        <v>29</v>
      </c>
      <c r="G91" s="115"/>
      <c r="H91" s="8" t="s">
        <v>537</v>
      </c>
      <c r="I91" s="47"/>
      <c r="J91" s="9"/>
      <c r="K91" s="109"/>
      <c r="L91" s="10"/>
      <c r="M91" s="47"/>
      <c r="N91" s="26"/>
    </row>
    <row r="92" spans="1:14" s="19" customFormat="1" ht="14">
      <c r="A92" s="5" t="s">
        <v>173</v>
      </c>
      <c r="B92" s="6" t="s">
        <v>174</v>
      </c>
      <c r="C92" s="7" t="s">
        <v>34</v>
      </c>
      <c r="D92" s="7"/>
      <c r="E92" s="8" t="s">
        <v>9</v>
      </c>
      <c r="F92" s="8" t="s">
        <v>9</v>
      </c>
      <c r="G92" s="117" t="s">
        <v>479</v>
      </c>
      <c r="H92" s="8" t="s">
        <v>16</v>
      </c>
      <c r="I92" s="47" t="s">
        <v>16</v>
      </c>
      <c r="J92" s="11">
        <v>195.96969999999999</v>
      </c>
      <c r="K92" s="48">
        <v>195.45679999999999</v>
      </c>
      <c r="L92" s="10">
        <v>14697.92</v>
      </c>
      <c r="M92" s="10">
        <v>15369.94</v>
      </c>
      <c r="N92" s="26">
        <f>M92-L92</f>
        <v>672.02000000000044</v>
      </c>
    </row>
    <row r="93" spans="1:14" s="19" customFormat="1" ht="14">
      <c r="A93" s="5" t="s">
        <v>175</v>
      </c>
      <c r="B93" s="6" t="s">
        <v>176</v>
      </c>
      <c r="C93" s="7"/>
      <c r="D93" s="7"/>
      <c r="E93" s="8" t="s">
        <v>29</v>
      </c>
      <c r="F93" s="8" t="s">
        <v>29</v>
      </c>
      <c r="G93" s="115"/>
      <c r="H93" s="8" t="s">
        <v>537</v>
      </c>
      <c r="I93" s="47"/>
      <c r="J93" s="9"/>
      <c r="K93" s="109"/>
      <c r="L93" s="10"/>
      <c r="M93" s="47"/>
      <c r="N93" s="26"/>
    </row>
    <row r="94" spans="1:14" s="19" customFormat="1" ht="14">
      <c r="A94" s="5" t="s">
        <v>177</v>
      </c>
      <c r="B94" s="6" t="s">
        <v>178</v>
      </c>
      <c r="C94" s="7" t="s">
        <v>68</v>
      </c>
      <c r="D94" s="7"/>
      <c r="E94" s="8" t="s">
        <v>41</v>
      </c>
      <c r="F94" s="8" t="s">
        <v>41</v>
      </c>
      <c r="G94" s="115"/>
      <c r="H94" s="8" t="s">
        <v>537</v>
      </c>
      <c r="I94" s="47"/>
      <c r="J94" s="9"/>
      <c r="K94" s="109"/>
      <c r="L94" s="10"/>
      <c r="M94" s="47"/>
      <c r="N94" s="26"/>
    </row>
    <row r="95" spans="1:14" s="19" customFormat="1" ht="14">
      <c r="A95" s="5" t="s">
        <v>510</v>
      </c>
      <c r="B95" s="6" t="s">
        <v>511</v>
      </c>
      <c r="C95" s="7" t="s">
        <v>535</v>
      </c>
      <c r="D95" s="7"/>
      <c r="E95" s="8" t="s">
        <v>41</v>
      </c>
      <c r="F95" s="8" t="s">
        <v>41</v>
      </c>
      <c r="G95" s="115"/>
      <c r="H95" s="8" t="s">
        <v>537</v>
      </c>
      <c r="I95" s="47"/>
      <c r="J95" s="9"/>
      <c r="K95" s="109"/>
      <c r="L95" s="10"/>
      <c r="M95" s="47"/>
      <c r="N95" s="26"/>
    </row>
    <row r="96" spans="1:14" s="19" customFormat="1" ht="14">
      <c r="A96" s="5" t="s">
        <v>179</v>
      </c>
      <c r="B96" s="6" t="s">
        <v>180</v>
      </c>
      <c r="C96" s="7"/>
      <c r="D96" s="7"/>
      <c r="E96" s="8" t="s">
        <v>29</v>
      </c>
      <c r="F96" s="8" t="s">
        <v>29</v>
      </c>
      <c r="G96" s="115"/>
      <c r="H96" s="8" t="s">
        <v>537</v>
      </c>
      <c r="I96" s="47"/>
      <c r="J96" s="9"/>
      <c r="K96" s="109"/>
      <c r="L96" s="10"/>
      <c r="M96" s="47"/>
      <c r="N96" s="26"/>
    </row>
    <row r="97" spans="1:14" s="19" customFormat="1" ht="14">
      <c r="A97" s="5" t="s">
        <v>181</v>
      </c>
      <c r="B97" s="6" t="s">
        <v>182</v>
      </c>
      <c r="C97" s="7"/>
      <c r="D97" s="7"/>
      <c r="E97" s="8" t="s">
        <v>29</v>
      </c>
      <c r="F97" s="8" t="s">
        <v>29</v>
      </c>
      <c r="G97" s="115"/>
      <c r="H97" s="8" t="s">
        <v>537</v>
      </c>
      <c r="I97" s="47"/>
      <c r="J97" s="9"/>
      <c r="K97" s="109"/>
      <c r="L97" s="10"/>
      <c r="M97" s="47"/>
      <c r="N97" s="26"/>
    </row>
    <row r="98" spans="1:14" s="19" customFormat="1" ht="14">
      <c r="A98" s="5" t="s">
        <v>183</v>
      </c>
      <c r="B98" s="6" t="s">
        <v>184</v>
      </c>
      <c r="C98" s="7"/>
      <c r="D98" s="7"/>
      <c r="E98" s="8" t="s">
        <v>29</v>
      </c>
      <c r="F98" s="8" t="s">
        <v>29</v>
      </c>
      <c r="G98" s="115"/>
      <c r="H98" s="8" t="s">
        <v>537</v>
      </c>
      <c r="I98" s="47"/>
      <c r="J98" s="9"/>
      <c r="K98" s="109"/>
      <c r="L98" s="10"/>
      <c r="M98" s="47"/>
      <c r="N98" s="26"/>
    </row>
    <row r="99" spans="1:14" s="19" customFormat="1" ht="14">
      <c r="A99" s="5" t="s">
        <v>185</v>
      </c>
      <c r="B99" s="6" t="s">
        <v>186</v>
      </c>
      <c r="C99" s="7"/>
      <c r="D99" s="7"/>
      <c r="E99" s="8" t="s">
        <v>29</v>
      </c>
      <c r="F99" s="8" t="s">
        <v>29</v>
      </c>
      <c r="G99" s="115"/>
      <c r="H99" s="8" t="s">
        <v>537</v>
      </c>
      <c r="I99" s="47"/>
      <c r="J99" s="9"/>
      <c r="K99" s="109"/>
      <c r="L99" s="10"/>
      <c r="M99" s="47"/>
      <c r="N99" s="26"/>
    </row>
    <row r="100" spans="1:14" s="19" customFormat="1" ht="14">
      <c r="A100" s="5" t="s">
        <v>512</v>
      </c>
      <c r="B100" s="6" t="s">
        <v>189</v>
      </c>
      <c r="C100" s="7" t="s">
        <v>535</v>
      </c>
      <c r="D100" s="7"/>
      <c r="E100" s="8" t="s">
        <v>9</v>
      </c>
      <c r="F100" s="8" t="s">
        <v>9</v>
      </c>
      <c r="G100" s="112" t="s">
        <v>479</v>
      </c>
      <c r="H100" s="8" t="s">
        <v>16</v>
      </c>
      <c r="I100" s="47" t="s">
        <v>16</v>
      </c>
      <c r="J100" s="11">
        <v>195.96969999999999</v>
      </c>
      <c r="K100" s="48">
        <v>195.45679999999999</v>
      </c>
      <c r="L100" s="10">
        <v>14697.92</v>
      </c>
      <c r="M100" s="10">
        <v>15369.94</v>
      </c>
      <c r="N100" s="26">
        <f>M100-L100</f>
        <v>672.02000000000044</v>
      </c>
    </row>
    <row r="101" spans="1:14" s="19" customFormat="1" ht="14">
      <c r="A101" s="5" t="s">
        <v>513</v>
      </c>
      <c r="B101" s="6" t="s">
        <v>189</v>
      </c>
      <c r="C101" s="7" t="s">
        <v>535</v>
      </c>
      <c r="D101" s="7"/>
      <c r="E101" s="8" t="s">
        <v>41</v>
      </c>
      <c r="F101" s="8" t="s">
        <v>41</v>
      </c>
      <c r="G101" s="115"/>
      <c r="H101" s="8" t="s">
        <v>537</v>
      </c>
      <c r="I101" s="47"/>
      <c r="J101" s="9"/>
      <c r="K101" s="109"/>
      <c r="L101" s="10"/>
      <c r="M101" s="47"/>
      <c r="N101" s="26"/>
    </row>
    <row r="102" spans="1:14" s="19" customFormat="1" ht="14">
      <c r="A102" s="5" t="s">
        <v>514</v>
      </c>
      <c r="B102" s="6" t="s">
        <v>191</v>
      </c>
      <c r="C102" s="7" t="s">
        <v>535</v>
      </c>
      <c r="D102" s="7"/>
      <c r="E102" s="8" t="s">
        <v>9</v>
      </c>
      <c r="F102" s="8" t="s">
        <v>9</v>
      </c>
      <c r="G102" s="112" t="s">
        <v>479</v>
      </c>
      <c r="H102" s="8" t="s">
        <v>16</v>
      </c>
      <c r="I102" s="47" t="s">
        <v>16</v>
      </c>
      <c r="J102" s="11">
        <v>195.96969999999999</v>
      </c>
      <c r="K102" s="48">
        <v>195.45679999999999</v>
      </c>
      <c r="L102" s="10">
        <v>14697.92</v>
      </c>
      <c r="M102" s="10">
        <v>15369.94</v>
      </c>
      <c r="N102" s="26">
        <f>M102-L102</f>
        <v>672.02000000000044</v>
      </c>
    </row>
    <row r="103" spans="1:14" s="19" customFormat="1" ht="14">
      <c r="A103" s="5" t="s">
        <v>515</v>
      </c>
      <c r="B103" s="6" t="s">
        <v>191</v>
      </c>
      <c r="C103" s="7" t="s">
        <v>535</v>
      </c>
      <c r="D103" s="7"/>
      <c r="E103" s="8" t="s">
        <v>41</v>
      </c>
      <c r="F103" s="8" t="s">
        <v>41</v>
      </c>
      <c r="G103" s="115"/>
      <c r="H103" s="8" t="s">
        <v>537</v>
      </c>
      <c r="I103" s="47"/>
      <c r="J103" s="9"/>
      <c r="K103" s="109"/>
      <c r="L103" s="10"/>
      <c r="M103" s="47"/>
      <c r="N103" s="26"/>
    </row>
    <row r="104" spans="1:14" s="19" customFormat="1" ht="14">
      <c r="A104" s="5" t="s">
        <v>187</v>
      </c>
      <c r="B104" s="6" t="s">
        <v>188</v>
      </c>
      <c r="C104" s="7" t="s">
        <v>68</v>
      </c>
      <c r="D104" s="7"/>
      <c r="E104" s="8" t="s">
        <v>6</v>
      </c>
      <c r="F104" s="8" t="s">
        <v>6</v>
      </c>
      <c r="G104" s="115"/>
      <c r="H104" s="8" t="s">
        <v>4</v>
      </c>
      <c r="I104" s="47" t="s">
        <v>4</v>
      </c>
      <c r="J104" s="11">
        <v>2.6633</v>
      </c>
      <c r="K104" s="48">
        <v>2.7326999999999999</v>
      </c>
      <c r="L104" s="10">
        <v>199.75</v>
      </c>
      <c r="M104" s="10">
        <v>214.89</v>
      </c>
      <c r="N104" s="26">
        <f>M104-L104</f>
        <v>15.139999999999986</v>
      </c>
    </row>
    <row r="105" spans="1:14" s="78" customFormat="1" ht="14">
      <c r="A105" s="5" t="s">
        <v>192</v>
      </c>
      <c r="B105" s="6" t="s">
        <v>193</v>
      </c>
      <c r="C105" s="7" t="s">
        <v>34</v>
      </c>
      <c r="D105" s="7"/>
      <c r="E105" s="8" t="s">
        <v>9</v>
      </c>
      <c r="F105" s="8" t="s">
        <v>9</v>
      </c>
      <c r="G105" s="117" t="s">
        <v>479</v>
      </c>
      <c r="H105" s="8" t="s">
        <v>16</v>
      </c>
      <c r="I105" s="47" t="s">
        <v>16</v>
      </c>
      <c r="J105" s="11">
        <v>195.96969999999999</v>
      </c>
      <c r="K105" s="48">
        <v>195.45679999999999</v>
      </c>
      <c r="L105" s="10">
        <v>14697.92</v>
      </c>
      <c r="M105" s="10">
        <v>15369.94</v>
      </c>
      <c r="N105" s="26">
        <f>M105-L105</f>
        <v>672.02000000000044</v>
      </c>
    </row>
    <row r="106" spans="1:14" s="78" customFormat="1" ht="14">
      <c r="A106" s="5" t="s">
        <v>194</v>
      </c>
      <c r="B106" s="6" t="s">
        <v>195</v>
      </c>
      <c r="C106" s="7"/>
      <c r="D106" s="7"/>
      <c r="E106" s="8" t="s">
        <v>29</v>
      </c>
      <c r="F106" s="8" t="s">
        <v>29</v>
      </c>
      <c r="G106" s="115"/>
      <c r="H106" s="8" t="s">
        <v>537</v>
      </c>
      <c r="I106" s="47"/>
      <c r="J106" s="80"/>
      <c r="K106" s="109"/>
      <c r="L106" s="10"/>
      <c r="M106" s="47"/>
      <c r="N106" s="26"/>
    </row>
    <row r="107" spans="1:14" s="19" customFormat="1" ht="14">
      <c r="A107" s="5" t="s">
        <v>196</v>
      </c>
      <c r="B107" s="6" t="s">
        <v>197</v>
      </c>
      <c r="C107" s="7"/>
      <c r="D107" s="7"/>
      <c r="E107" s="8" t="s">
        <v>6</v>
      </c>
      <c r="F107" s="8" t="s">
        <v>6</v>
      </c>
      <c r="G107" s="115"/>
      <c r="H107" s="8" t="s">
        <v>198</v>
      </c>
      <c r="I107" s="47" t="s">
        <v>198</v>
      </c>
      <c r="J107" s="11">
        <v>8.5152999999999999</v>
      </c>
      <c r="K107" s="48">
        <v>8.5473999999999997</v>
      </c>
      <c r="L107" s="10">
        <v>638.66</v>
      </c>
      <c r="M107" s="10">
        <v>672.13</v>
      </c>
      <c r="N107" s="26">
        <f t="shared" ref="N107:N117" si="0">M107-L107</f>
        <v>33.470000000000027</v>
      </c>
    </row>
    <row r="108" spans="1:14" s="19" customFormat="1" ht="14">
      <c r="A108" s="5" t="s">
        <v>199</v>
      </c>
      <c r="B108" s="6" t="s">
        <v>200</v>
      </c>
      <c r="C108" s="7"/>
      <c r="D108" s="7"/>
      <c r="E108" s="8" t="s">
        <v>6</v>
      </c>
      <c r="F108" s="8" t="s">
        <v>6</v>
      </c>
      <c r="G108" s="115"/>
      <c r="H108" s="8" t="s">
        <v>198</v>
      </c>
      <c r="I108" s="47" t="s">
        <v>198</v>
      </c>
      <c r="J108" s="11">
        <v>8.5152999999999999</v>
      </c>
      <c r="K108" s="48">
        <v>8.5473999999999997</v>
      </c>
      <c r="L108" s="10">
        <v>638.66</v>
      </c>
      <c r="M108" s="10">
        <v>672.13</v>
      </c>
      <c r="N108" s="26">
        <f t="shared" si="0"/>
        <v>33.470000000000027</v>
      </c>
    </row>
    <row r="109" spans="1:14" s="19" customFormat="1" ht="14">
      <c r="A109" s="5" t="s">
        <v>201</v>
      </c>
      <c r="B109" s="6" t="s">
        <v>202</v>
      </c>
      <c r="C109" s="7" t="s">
        <v>68</v>
      </c>
      <c r="D109" s="7"/>
      <c r="E109" s="8" t="s">
        <v>6</v>
      </c>
      <c r="F109" s="8" t="s">
        <v>6</v>
      </c>
      <c r="G109" s="115"/>
      <c r="H109" s="8" t="s">
        <v>203</v>
      </c>
      <c r="I109" s="47" t="s">
        <v>203</v>
      </c>
      <c r="J109" s="11">
        <v>7.1849999999999996</v>
      </c>
      <c r="K109" s="48">
        <v>7.2843</v>
      </c>
      <c r="L109" s="10">
        <v>538.88</v>
      </c>
      <c r="M109" s="10">
        <v>572.80999999999995</v>
      </c>
      <c r="N109" s="26">
        <f t="shared" si="0"/>
        <v>33.92999999999995</v>
      </c>
    </row>
    <row r="110" spans="1:14" s="19" customFormat="1" ht="14">
      <c r="A110" s="5" t="s">
        <v>204</v>
      </c>
      <c r="B110" s="6" t="s">
        <v>205</v>
      </c>
      <c r="C110" s="7" t="s">
        <v>68</v>
      </c>
      <c r="D110" s="7"/>
      <c r="E110" s="8" t="s">
        <v>6</v>
      </c>
      <c r="F110" s="8" t="s">
        <v>6</v>
      </c>
      <c r="G110" s="115"/>
      <c r="H110" s="8" t="s">
        <v>198</v>
      </c>
      <c r="I110" s="111" t="s">
        <v>198</v>
      </c>
      <c r="J110" s="11">
        <v>8.5152999999999999</v>
      </c>
      <c r="K110" s="48">
        <v>8.5473999999999997</v>
      </c>
      <c r="L110" s="10">
        <v>638.66</v>
      </c>
      <c r="M110" s="10">
        <v>672.13</v>
      </c>
      <c r="N110" s="26">
        <f t="shared" si="0"/>
        <v>33.470000000000027</v>
      </c>
    </row>
    <row r="111" spans="1:14" s="19" customFormat="1" ht="14">
      <c r="A111" s="5" t="s">
        <v>207</v>
      </c>
      <c r="B111" s="6" t="s">
        <v>208</v>
      </c>
      <c r="C111" s="7" t="s">
        <v>68</v>
      </c>
      <c r="D111" s="7"/>
      <c r="E111" s="8" t="s">
        <v>9</v>
      </c>
      <c r="F111" s="8" t="s">
        <v>9</v>
      </c>
      <c r="G111" s="115"/>
      <c r="H111" s="8" t="s">
        <v>209</v>
      </c>
      <c r="I111" s="47" t="s">
        <v>209</v>
      </c>
      <c r="J111" s="11">
        <v>16.481100000000001</v>
      </c>
      <c r="K111" s="48">
        <v>17.141500000000001</v>
      </c>
      <c r="L111" s="10">
        <v>1236.0999999999999</v>
      </c>
      <c r="M111" s="10">
        <v>1347.94</v>
      </c>
      <c r="N111" s="26">
        <f t="shared" si="0"/>
        <v>111.84000000000015</v>
      </c>
    </row>
    <row r="112" spans="1:14" s="19" customFormat="1" ht="14">
      <c r="A112" s="5" t="s">
        <v>210</v>
      </c>
      <c r="B112" s="6" t="s">
        <v>211</v>
      </c>
      <c r="C112" s="7"/>
      <c r="D112" s="7"/>
      <c r="E112" s="8" t="s">
        <v>6</v>
      </c>
      <c r="F112" s="8" t="s">
        <v>6</v>
      </c>
      <c r="G112" s="115"/>
      <c r="H112" s="8" t="s">
        <v>206</v>
      </c>
      <c r="I112" s="47" t="s">
        <v>206</v>
      </c>
      <c r="J112" s="11">
        <v>6.7595999999999998</v>
      </c>
      <c r="K112" s="48">
        <v>6.9096000000000002</v>
      </c>
      <c r="L112" s="10">
        <v>506.98</v>
      </c>
      <c r="M112" s="10">
        <v>543.34</v>
      </c>
      <c r="N112" s="26">
        <f t="shared" si="0"/>
        <v>36.360000000000014</v>
      </c>
    </row>
    <row r="113" spans="1:14" s="19" customFormat="1" ht="14">
      <c r="A113" s="5" t="s">
        <v>212</v>
      </c>
      <c r="B113" s="6" t="s">
        <v>213</v>
      </c>
      <c r="C113" s="7"/>
      <c r="D113" s="7"/>
      <c r="E113" s="8" t="s">
        <v>6</v>
      </c>
      <c r="F113" s="8" t="s">
        <v>6</v>
      </c>
      <c r="G113" s="115"/>
      <c r="H113" s="8" t="s">
        <v>206</v>
      </c>
      <c r="I113" s="47" t="s">
        <v>206</v>
      </c>
      <c r="J113" s="11">
        <v>6.7595999999999998</v>
      </c>
      <c r="K113" s="48">
        <v>6.9096000000000002</v>
      </c>
      <c r="L113" s="10">
        <v>506.98</v>
      </c>
      <c r="M113" s="10">
        <v>543.34</v>
      </c>
      <c r="N113" s="26">
        <f t="shared" si="0"/>
        <v>36.360000000000014</v>
      </c>
    </row>
    <row r="114" spans="1:14" s="19" customFormat="1" ht="14">
      <c r="A114" s="5" t="s">
        <v>214</v>
      </c>
      <c r="B114" s="6" t="s">
        <v>215</v>
      </c>
      <c r="C114" s="7"/>
      <c r="D114" s="7"/>
      <c r="E114" s="8" t="s">
        <v>6</v>
      </c>
      <c r="F114" s="8" t="s">
        <v>6</v>
      </c>
      <c r="G114" s="115"/>
      <c r="H114" s="8" t="s">
        <v>206</v>
      </c>
      <c r="I114" s="47" t="s">
        <v>206</v>
      </c>
      <c r="J114" s="11">
        <v>6.7595999999999998</v>
      </c>
      <c r="K114" s="48">
        <v>6.9096000000000002</v>
      </c>
      <c r="L114" s="10">
        <v>506.98</v>
      </c>
      <c r="M114" s="10">
        <v>543.34</v>
      </c>
      <c r="N114" s="26">
        <f t="shared" si="0"/>
        <v>36.360000000000014</v>
      </c>
    </row>
    <row r="115" spans="1:14" s="19" customFormat="1" ht="14">
      <c r="A115" s="5" t="s">
        <v>216</v>
      </c>
      <c r="B115" s="6" t="s">
        <v>217</v>
      </c>
      <c r="C115" s="7"/>
      <c r="D115" s="7"/>
      <c r="E115" s="8" t="s">
        <v>6</v>
      </c>
      <c r="F115" s="8" t="s">
        <v>6</v>
      </c>
      <c r="G115" s="115"/>
      <c r="H115" s="8" t="s">
        <v>198</v>
      </c>
      <c r="I115" s="47" t="s">
        <v>198</v>
      </c>
      <c r="J115" s="11">
        <v>8.5152999999999999</v>
      </c>
      <c r="K115" s="48">
        <v>8.5473999999999997</v>
      </c>
      <c r="L115" s="10">
        <v>638.66</v>
      </c>
      <c r="M115" s="10">
        <v>672.13</v>
      </c>
      <c r="N115" s="26">
        <f t="shared" si="0"/>
        <v>33.470000000000027</v>
      </c>
    </row>
    <row r="116" spans="1:14" s="19" customFormat="1" ht="14">
      <c r="A116" s="5" t="s">
        <v>218</v>
      </c>
      <c r="B116" s="6" t="s">
        <v>217</v>
      </c>
      <c r="C116" s="7"/>
      <c r="D116" s="7"/>
      <c r="E116" s="8" t="s">
        <v>6</v>
      </c>
      <c r="F116" s="8" t="s">
        <v>6</v>
      </c>
      <c r="G116" s="115"/>
      <c r="H116" s="8" t="s">
        <v>198</v>
      </c>
      <c r="I116" s="47" t="s">
        <v>198</v>
      </c>
      <c r="J116" s="11">
        <v>8.5152999999999999</v>
      </c>
      <c r="K116" s="48">
        <v>8.5473999999999997</v>
      </c>
      <c r="L116" s="10">
        <v>638.66</v>
      </c>
      <c r="M116" s="10">
        <v>672.13</v>
      </c>
      <c r="N116" s="26">
        <f t="shared" si="0"/>
        <v>33.470000000000027</v>
      </c>
    </row>
    <row r="117" spans="1:14" s="19" customFormat="1" ht="14">
      <c r="A117" s="5" t="s">
        <v>219</v>
      </c>
      <c r="B117" s="6" t="s">
        <v>220</v>
      </c>
      <c r="C117" s="7"/>
      <c r="D117" s="7"/>
      <c r="E117" s="8" t="s">
        <v>6</v>
      </c>
      <c r="F117" s="8" t="s">
        <v>6</v>
      </c>
      <c r="G117" s="115"/>
      <c r="H117" s="8" t="s">
        <v>198</v>
      </c>
      <c r="I117" s="47" t="s">
        <v>198</v>
      </c>
      <c r="J117" s="11">
        <v>8.5152999999999999</v>
      </c>
      <c r="K117" s="48">
        <v>8.5473999999999997</v>
      </c>
      <c r="L117" s="10">
        <v>638.66</v>
      </c>
      <c r="M117" s="10">
        <v>672.13</v>
      </c>
      <c r="N117" s="26">
        <f t="shared" si="0"/>
        <v>33.470000000000027</v>
      </c>
    </row>
    <row r="118" spans="1:14" s="19" customFormat="1" ht="14">
      <c r="A118" s="5" t="s">
        <v>221</v>
      </c>
      <c r="B118" s="6" t="s">
        <v>222</v>
      </c>
      <c r="C118" s="7"/>
      <c r="D118" s="7"/>
      <c r="E118" s="8" t="s">
        <v>41</v>
      </c>
      <c r="F118" s="8" t="s">
        <v>41</v>
      </c>
      <c r="G118" s="115"/>
      <c r="H118" s="8" t="s">
        <v>537</v>
      </c>
      <c r="I118" s="47"/>
      <c r="J118" s="9"/>
      <c r="K118" s="109"/>
      <c r="L118" s="10"/>
      <c r="M118" s="47"/>
      <c r="N118" s="26"/>
    </row>
    <row r="119" spans="1:14" s="19" customFormat="1" ht="14">
      <c r="A119" s="5" t="s">
        <v>223</v>
      </c>
      <c r="B119" s="6" t="s">
        <v>224</v>
      </c>
      <c r="C119" s="7" t="s">
        <v>68</v>
      </c>
      <c r="D119" s="7"/>
      <c r="E119" s="8" t="s">
        <v>9</v>
      </c>
      <c r="F119" s="8" t="s">
        <v>9</v>
      </c>
      <c r="G119" s="115"/>
      <c r="H119" s="8" t="s">
        <v>225</v>
      </c>
      <c r="I119" s="47" t="s">
        <v>225</v>
      </c>
      <c r="J119" s="11">
        <v>55.334099999999999</v>
      </c>
      <c r="K119" s="48">
        <v>58.844200000000001</v>
      </c>
      <c r="L119" s="10">
        <v>4150.1099999999997</v>
      </c>
      <c r="M119" s="10">
        <v>4627.2700000000004</v>
      </c>
      <c r="N119" s="26">
        <f>M119-L119</f>
        <v>477.16000000000076</v>
      </c>
    </row>
    <row r="120" spans="1:14" s="19" customFormat="1" ht="14">
      <c r="A120" s="5" t="s">
        <v>226</v>
      </c>
      <c r="B120" s="6" t="s">
        <v>227</v>
      </c>
      <c r="C120" s="7"/>
      <c r="D120" s="7"/>
      <c r="E120" s="8" t="s">
        <v>41</v>
      </c>
      <c r="F120" s="8" t="s">
        <v>41</v>
      </c>
      <c r="G120" s="115"/>
      <c r="H120" s="8" t="s">
        <v>537</v>
      </c>
      <c r="I120" s="47"/>
      <c r="J120" s="9"/>
      <c r="K120" s="109"/>
      <c r="L120" s="10"/>
      <c r="M120" s="47"/>
      <c r="N120" s="26"/>
    </row>
    <row r="121" spans="1:14" s="19" customFormat="1" ht="14">
      <c r="A121" s="5" t="s">
        <v>228</v>
      </c>
      <c r="B121" s="6" t="s">
        <v>227</v>
      </c>
      <c r="C121" s="7"/>
      <c r="D121" s="7"/>
      <c r="E121" s="8" t="s">
        <v>41</v>
      </c>
      <c r="F121" s="8" t="s">
        <v>41</v>
      </c>
      <c r="G121" s="115"/>
      <c r="H121" s="8" t="s">
        <v>537</v>
      </c>
      <c r="I121" s="47"/>
      <c r="J121" s="9"/>
      <c r="K121" s="109"/>
      <c r="L121" s="10"/>
      <c r="M121" s="47"/>
      <c r="N121" s="26"/>
    </row>
    <row r="122" spans="1:14" s="19" customFormat="1" ht="14">
      <c r="A122" s="5" t="s">
        <v>229</v>
      </c>
      <c r="B122" s="6" t="s">
        <v>230</v>
      </c>
      <c r="C122" s="7" t="s">
        <v>68</v>
      </c>
      <c r="D122" s="7"/>
      <c r="E122" s="8" t="s">
        <v>9</v>
      </c>
      <c r="F122" s="8" t="s">
        <v>9</v>
      </c>
      <c r="G122" s="115"/>
      <c r="H122" s="8" t="s">
        <v>231</v>
      </c>
      <c r="I122" s="47" t="s">
        <v>231</v>
      </c>
      <c r="J122" s="11">
        <v>20.836500000000001</v>
      </c>
      <c r="K122" s="48">
        <v>20.479099999999999</v>
      </c>
      <c r="L122" s="10">
        <v>1562.76</v>
      </c>
      <c r="M122" s="10">
        <v>1610.39</v>
      </c>
      <c r="N122" s="26">
        <f t="shared" ref="N122:N157" si="1">M122-L122</f>
        <v>47.630000000000109</v>
      </c>
    </row>
    <row r="123" spans="1:14" s="19" customFormat="1" ht="14">
      <c r="A123" s="5" t="s">
        <v>232</v>
      </c>
      <c r="B123" s="6" t="s">
        <v>233</v>
      </c>
      <c r="C123" s="7" t="s">
        <v>68</v>
      </c>
      <c r="D123" s="7"/>
      <c r="E123" s="8" t="s">
        <v>6</v>
      </c>
      <c r="F123" s="8" t="s">
        <v>6</v>
      </c>
      <c r="G123" s="115"/>
      <c r="H123" s="8" t="s">
        <v>198</v>
      </c>
      <c r="I123" s="111" t="s">
        <v>198</v>
      </c>
      <c r="J123" s="11">
        <v>8.5152999999999999</v>
      </c>
      <c r="K123" s="48">
        <v>8.5473999999999997</v>
      </c>
      <c r="L123" s="10">
        <v>638.66</v>
      </c>
      <c r="M123" s="10">
        <v>672.13</v>
      </c>
      <c r="N123" s="26">
        <f t="shared" si="1"/>
        <v>33.470000000000027</v>
      </c>
    </row>
    <row r="124" spans="1:14" s="19" customFormat="1" ht="14">
      <c r="A124" s="5" t="s">
        <v>234</v>
      </c>
      <c r="B124" s="6" t="s">
        <v>235</v>
      </c>
      <c r="C124" s="7" t="s">
        <v>68</v>
      </c>
      <c r="D124" s="7" t="s">
        <v>68</v>
      </c>
      <c r="E124" s="8" t="s">
        <v>236</v>
      </c>
      <c r="F124" s="8" t="s">
        <v>236</v>
      </c>
      <c r="G124" s="115"/>
      <c r="H124" s="8" t="s">
        <v>237</v>
      </c>
      <c r="I124" s="47" t="s">
        <v>587</v>
      </c>
      <c r="J124" s="11">
        <v>5.9931999999999999</v>
      </c>
      <c r="K124" s="48">
        <v>8.6707000000000001</v>
      </c>
      <c r="L124" s="10">
        <v>449.5</v>
      </c>
      <c r="M124" s="10">
        <v>681.83</v>
      </c>
      <c r="N124" s="26">
        <f t="shared" si="1"/>
        <v>232.33000000000004</v>
      </c>
    </row>
    <row r="125" spans="1:14" s="19" customFormat="1" ht="14">
      <c r="A125" s="5" t="s">
        <v>238</v>
      </c>
      <c r="B125" s="6" t="s">
        <v>235</v>
      </c>
      <c r="C125" s="7" t="s">
        <v>68</v>
      </c>
      <c r="D125" s="7" t="s">
        <v>68</v>
      </c>
      <c r="E125" s="8" t="s">
        <v>236</v>
      </c>
      <c r="F125" s="8" t="s">
        <v>236</v>
      </c>
      <c r="G125" s="115"/>
      <c r="H125" s="8" t="s">
        <v>237</v>
      </c>
      <c r="I125" s="47" t="s">
        <v>587</v>
      </c>
      <c r="J125" s="11">
        <v>5.9931999999999999</v>
      </c>
      <c r="K125" s="48">
        <v>8.6707000000000001</v>
      </c>
      <c r="L125" s="10">
        <v>449.5</v>
      </c>
      <c r="M125" s="10">
        <v>681.83</v>
      </c>
      <c r="N125" s="26">
        <f t="shared" si="1"/>
        <v>232.33000000000004</v>
      </c>
    </row>
    <row r="126" spans="1:14" s="19" customFormat="1" ht="14">
      <c r="A126" s="5" t="s">
        <v>239</v>
      </c>
      <c r="B126" s="6" t="s">
        <v>235</v>
      </c>
      <c r="C126" s="7" t="s">
        <v>68</v>
      </c>
      <c r="D126" s="7" t="s">
        <v>68</v>
      </c>
      <c r="E126" s="8" t="s">
        <v>236</v>
      </c>
      <c r="F126" s="8" t="s">
        <v>236</v>
      </c>
      <c r="G126" s="115"/>
      <c r="H126" s="8" t="s">
        <v>237</v>
      </c>
      <c r="I126" s="47" t="s">
        <v>587</v>
      </c>
      <c r="J126" s="11">
        <v>5.9931999999999999</v>
      </c>
      <c r="K126" s="48">
        <v>8.6707000000000001</v>
      </c>
      <c r="L126" s="10">
        <v>449.5</v>
      </c>
      <c r="M126" s="10">
        <v>681.83</v>
      </c>
      <c r="N126" s="26">
        <f t="shared" si="1"/>
        <v>232.33000000000004</v>
      </c>
    </row>
    <row r="127" spans="1:14" s="19" customFormat="1" ht="14">
      <c r="A127" s="5" t="s">
        <v>240</v>
      </c>
      <c r="B127" s="6" t="s">
        <v>235</v>
      </c>
      <c r="C127" s="7" t="s">
        <v>68</v>
      </c>
      <c r="D127" s="7" t="s">
        <v>68</v>
      </c>
      <c r="E127" s="8" t="s">
        <v>236</v>
      </c>
      <c r="F127" s="8" t="s">
        <v>236</v>
      </c>
      <c r="G127" s="115"/>
      <c r="H127" s="8" t="s">
        <v>237</v>
      </c>
      <c r="I127" s="47" t="s">
        <v>587</v>
      </c>
      <c r="J127" s="11">
        <v>5.9931999999999999</v>
      </c>
      <c r="K127" s="48">
        <v>8.6707000000000001</v>
      </c>
      <c r="L127" s="10">
        <v>449.5</v>
      </c>
      <c r="M127" s="10">
        <v>681.83</v>
      </c>
      <c r="N127" s="26">
        <f t="shared" si="1"/>
        <v>232.33000000000004</v>
      </c>
    </row>
    <row r="128" spans="1:14" s="19" customFormat="1" ht="14">
      <c r="A128" s="5" t="s">
        <v>516</v>
      </c>
      <c r="B128" s="6" t="s">
        <v>264</v>
      </c>
      <c r="C128" s="7" t="s">
        <v>535</v>
      </c>
      <c r="D128" s="7"/>
      <c r="E128" s="8" t="s">
        <v>6</v>
      </c>
      <c r="F128" s="8" t="s">
        <v>6</v>
      </c>
      <c r="G128" s="115"/>
      <c r="H128" s="8" t="s">
        <v>206</v>
      </c>
      <c r="I128" s="47" t="s">
        <v>206</v>
      </c>
      <c r="J128" s="11">
        <v>6.7595999999999998</v>
      </c>
      <c r="K128" s="48">
        <v>6.9096000000000002</v>
      </c>
      <c r="L128" s="10">
        <v>506.98</v>
      </c>
      <c r="M128" s="10">
        <v>543.34</v>
      </c>
      <c r="N128" s="26">
        <f t="shared" si="1"/>
        <v>36.360000000000014</v>
      </c>
    </row>
    <row r="129" spans="1:14" s="19" customFormat="1" ht="14">
      <c r="A129" s="5" t="s">
        <v>517</v>
      </c>
      <c r="B129" s="6" t="s">
        <v>264</v>
      </c>
      <c r="C129" s="7" t="s">
        <v>535</v>
      </c>
      <c r="D129" s="7"/>
      <c r="E129" s="8" t="s">
        <v>6</v>
      </c>
      <c r="F129" s="8" t="s">
        <v>6</v>
      </c>
      <c r="G129" s="115"/>
      <c r="H129" s="8" t="s">
        <v>206</v>
      </c>
      <c r="I129" s="47" t="s">
        <v>206</v>
      </c>
      <c r="J129" s="11">
        <v>6.7595999999999998</v>
      </c>
      <c r="K129" s="48">
        <v>6.9096000000000002</v>
      </c>
      <c r="L129" s="10">
        <v>506.98</v>
      </c>
      <c r="M129" s="10">
        <v>543.34</v>
      </c>
      <c r="N129" s="26">
        <f t="shared" si="1"/>
        <v>36.360000000000014</v>
      </c>
    </row>
    <row r="130" spans="1:14" s="19" customFormat="1" ht="14">
      <c r="A130" s="5" t="s">
        <v>518</v>
      </c>
      <c r="B130" s="6" t="s">
        <v>265</v>
      </c>
      <c r="C130" s="7" t="s">
        <v>535</v>
      </c>
      <c r="D130" s="7"/>
      <c r="E130" s="8" t="s">
        <v>6</v>
      </c>
      <c r="F130" s="8" t="s">
        <v>6</v>
      </c>
      <c r="G130" s="115"/>
      <c r="H130" s="8" t="s">
        <v>206</v>
      </c>
      <c r="I130" s="47" t="s">
        <v>206</v>
      </c>
      <c r="J130" s="11">
        <v>6.7595999999999998</v>
      </c>
      <c r="K130" s="48">
        <v>6.9096000000000002</v>
      </c>
      <c r="L130" s="10">
        <v>506.98</v>
      </c>
      <c r="M130" s="10">
        <v>543.34</v>
      </c>
      <c r="N130" s="26">
        <f t="shared" si="1"/>
        <v>36.360000000000014</v>
      </c>
    </row>
    <row r="131" spans="1:14" s="19" customFormat="1" ht="14">
      <c r="A131" s="5" t="s">
        <v>519</v>
      </c>
      <c r="B131" s="6" t="s">
        <v>265</v>
      </c>
      <c r="C131" s="7" t="s">
        <v>535</v>
      </c>
      <c r="D131" s="7"/>
      <c r="E131" s="8" t="s">
        <v>6</v>
      </c>
      <c r="F131" s="8" t="s">
        <v>6</v>
      </c>
      <c r="G131" s="115"/>
      <c r="H131" s="8" t="s">
        <v>206</v>
      </c>
      <c r="I131" s="47" t="s">
        <v>206</v>
      </c>
      <c r="J131" s="11">
        <v>6.7595999999999998</v>
      </c>
      <c r="K131" s="48">
        <v>6.9096000000000002</v>
      </c>
      <c r="L131" s="10">
        <v>506.98</v>
      </c>
      <c r="M131" s="10">
        <v>543.34</v>
      </c>
      <c r="N131" s="26">
        <f t="shared" si="1"/>
        <v>36.360000000000014</v>
      </c>
    </row>
    <row r="132" spans="1:14" s="19" customFormat="1" ht="14">
      <c r="A132" s="5" t="s">
        <v>520</v>
      </c>
      <c r="B132" s="6" t="s">
        <v>264</v>
      </c>
      <c r="C132" s="7" t="s">
        <v>535</v>
      </c>
      <c r="D132" s="7"/>
      <c r="E132" s="8" t="s">
        <v>6</v>
      </c>
      <c r="F132" s="8" t="s">
        <v>6</v>
      </c>
      <c r="G132" s="115"/>
      <c r="H132" s="8" t="s">
        <v>198</v>
      </c>
      <c r="I132" s="47" t="s">
        <v>198</v>
      </c>
      <c r="J132" s="11">
        <v>8.5152999999999999</v>
      </c>
      <c r="K132" s="48">
        <v>8.5473999999999997</v>
      </c>
      <c r="L132" s="10">
        <v>638.66</v>
      </c>
      <c r="M132" s="10">
        <v>672.13</v>
      </c>
      <c r="N132" s="26">
        <f t="shared" si="1"/>
        <v>33.470000000000027</v>
      </c>
    </row>
    <row r="133" spans="1:14" s="19" customFormat="1" ht="14">
      <c r="A133" s="5" t="s">
        <v>521</v>
      </c>
      <c r="B133" s="6" t="s">
        <v>264</v>
      </c>
      <c r="C133" s="7" t="s">
        <v>535</v>
      </c>
      <c r="D133" s="7"/>
      <c r="E133" s="8" t="s">
        <v>6</v>
      </c>
      <c r="F133" s="8" t="s">
        <v>6</v>
      </c>
      <c r="G133" s="115"/>
      <c r="H133" s="8" t="s">
        <v>198</v>
      </c>
      <c r="I133" s="47" t="s">
        <v>198</v>
      </c>
      <c r="J133" s="11">
        <v>8.5152999999999999</v>
      </c>
      <c r="K133" s="48">
        <v>8.5473999999999997</v>
      </c>
      <c r="L133" s="10">
        <v>638.66</v>
      </c>
      <c r="M133" s="10">
        <v>672.13</v>
      </c>
      <c r="N133" s="26">
        <f t="shared" si="1"/>
        <v>33.470000000000027</v>
      </c>
    </row>
    <row r="134" spans="1:14" s="19" customFormat="1" ht="14">
      <c r="A134" s="5" t="s">
        <v>522</v>
      </c>
      <c r="B134" s="6" t="s">
        <v>265</v>
      </c>
      <c r="C134" s="7" t="s">
        <v>535</v>
      </c>
      <c r="D134" s="7"/>
      <c r="E134" s="8" t="s">
        <v>6</v>
      </c>
      <c r="F134" s="8" t="s">
        <v>6</v>
      </c>
      <c r="G134" s="115"/>
      <c r="H134" s="8" t="s">
        <v>198</v>
      </c>
      <c r="I134" s="47" t="s">
        <v>198</v>
      </c>
      <c r="J134" s="11">
        <v>8.5152999999999999</v>
      </c>
      <c r="K134" s="48">
        <v>8.5473999999999997</v>
      </c>
      <c r="L134" s="10">
        <v>638.66</v>
      </c>
      <c r="M134" s="10">
        <v>672.13</v>
      </c>
      <c r="N134" s="26">
        <f t="shared" si="1"/>
        <v>33.470000000000027</v>
      </c>
    </row>
    <row r="135" spans="1:14" s="19" customFormat="1" ht="14">
      <c r="A135" s="5" t="s">
        <v>523</v>
      </c>
      <c r="B135" s="6" t="s">
        <v>265</v>
      </c>
      <c r="C135" s="7" t="s">
        <v>535</v>
      </c>
      <c r="D135" s="7"/>
      <c r="E135" s="8" t="s">
        <v>6</v>
      </c>
      <c r="F135" s="8" t="s">
        <v>6</v>
      </c>
      <c r="G135" s="115"/>
      <c r="H135" s="8" t="s">
        <v>198</v>
      </c>
      <c r="I135" s="47" t="s">
        <v>198</v>
      </c>
      <c r="J135" s="11">
        <v>8.5152999999999999</v>
      </c>
      <c r="K135" s="48">
        <v>8.5473999999999997</v>
      </c>
      <c r="L135" s="10">
        <v>638.66</v>
      </c>
      <c r="M135" s="10">
        <v>672.13</v>
      </c>
      <c r="N135" s="26">
        <f t="shared" si="1"/>
        <v>33.470000000000027</v>
      </c>
    </row>
    <row r="136" spans="1:14" s="19" customFormat="1" ht="14">
      <c r="A136" s="5" t="s">
        <v>241</v>
      </c>
      <c r="B136" s="6" t="s">
        <v>242</v>
      </c>
      <c r="C136" s="7" t="s">
        <v>68</v>
      </c>
      <c r="D136" s="7"/>
      <c r="E136" s="8" t="s">
        <v>9</v>
      </c>
      <c r="F136" s="8" t="s">
        <v>9</v>
      </c>
      <c r="G136" s="115"/>
      <c r="H136" s="8" t="s">
        <v>225</v>
      </c>
      <c r="I136" s="47" t="s">
        <v>225</v>
      </c>
      <c r="J136" s="11">
        <v>55.334099999999999</v>
      </c>
      <c r="K136" s="48">
        <v>58.844200000000001</v>
      </c>
      <c r="L136" s="10">
        <v>4150.1099999999997</v>
      </c>
      <c r="M136" s="10">
        <v>4627.2700000000004</v>
      </c>
      <c r="N136" s="26">
        <f t="shared" si="1"/>
        <v>477.16000000000076</v>
      </c>
    </row>
    <row r="137" spans="1:14" s="19" customFormat="1" ht="14">
      <c r="A137" s="5" t="s">
        <v>243</v>
      </c>
      <c r="B137" s="6" t="s">
        <v>242</v>
      </c>
      <c r="C137" s="7" t="s">
        <v>34</v>
      </c>
      <c r="D137" s="7"/>
      <c r="E137" s="8" t="s">
        <v>9</v>
      </c>
      <c r="F137" s="8" t="s">
        <v>9</v>
      </c>
      <c r="G137" s="115"/>
      <c r="H137" s="8" t="s">
        <v>12</v>
      </c>
      <c r="I137" s="47" t="s">
        <v>12</v>
      </c>
      <c r="J137" s="11">
        <v>69.590599999999995</v>
      </c>
      <c r="K137" s="48">
        <v>71.290899999999993</v>
      </c>
      <c r="L137" s="10">
        <v>5219.3599999999997</v>
      </c>
      <c r="M137" s="10">
        <v>5606.03</v>
      </c>
      <c r="N137" s="26">
        <f t="shared" si="1"/>
        <v>386.67000000000007</v>
      </c>
    </row>
    <row r="138" spans="1:14" s="19" customFormat="1" ht="14">
      <c r="A138" s="5" t="s">
        <v>244</v>
      </c>
      <c r="B138" s="6" t="s">
        <v>245</v>
      </c>
      <c r="C138" s="7"/>
      <c r="D138" s="7"/>
      <c r="E138" s="8" t="s">
        <v>236</v>
      </c>
      <c r="F138" s="8" t="s">
        <v>236</v>
      </c>
      <c r="G138" s="115"/>
      <c r="H138" s="8" t="s">
        <v>231</v>
      </c>
      <c r="I138" s="47" t="s">
        <v>231</v>
      </c>
      <c r="J138" s="11">
        <v>20.836500000000001</v>
      </c>
      <c r="K138" s="48">
        <v>20.479099999999999</v>
      </c>
      <c r="L138" s="10">
        <v>1562.76</v>
      </c>
      <c r="M138" s="10">
        <v>1610.39</v>
      </c>
      <c r="N138" s="26">
        <f t="shared" si="1"/>
        <v>47.630000000000109</v>
      </c>
    </row>
    <row r="139" spans="1:14" s="19" customFormat="1" ht="14">
      <c r="A139" s="5" t="s">
        <v>246</v>
      </c>
      <c r="B139" s="6" t="s">
        <v>247</v>
      </c>
      <c r="C139" s="7"/>
      <c r="D139" s="7"/>
      <c r="E139" s="8" t="s">
        <v>9</v>
      </c>
      <c r="F139" s="8" t="s">
        <v>9</v>
      </c>
      <c r="G139" s="117" t="s">
        <v>479</v>
      </c>
      <c r="H139" s="8" t="s">
        <v>248</v>
      </c>
      <c r="I139" s="47" t="s">
        <v>248</v>
      </c>
      <c r="J139" s="11">
        <v>208.21029999999999</v>
      </c>
      <c r="K139" s="48">
        <v>209.06020000000001</v>
      </c>
      <c r="L139" s="10">
        <v>15615.98</v>
      </c>
      <c r="M139" s="10">
        <v>16439.66</v>
      </c>
      <c r="N139" s="26">
        <f t="shared" si="1"/>
        <v>823.68000000000029</v>
      </c>
    </row>
    <row r="140" spans="1:14" s="19" customFormat="1" ht="14">
      <c r="A140" s="5" t="s">
        <v>249</v>
      </c>
      <c r="B140" s="6" t="s">
        <v>250</v>
      </c>
      <c r="C140" s="7"/>
      <c r="D140" s="7"/>
      <c r="E140" s="8" t="s">
        <v>9</v>
      </c>
      <c r="F140" s="8" t="s">
        <v>9</v>
      </c>
      <c r="G140" s="117" t="s">
        <v>479</v>
      </c>
      <c r="H140" s="8" t="s">
        <v>248</v>
      </c>
      <c r="I140" s="47" t="s">
        <v>248</v>
      </c>
      <c r="J140" s="11">
        <v>208.21029999999999</v>
      </c>
      <c r="K140" s="48">
        <v>209.06020000000001</v>
      </c>
      <c r="L140" s="10">
        <v>15615.98</v>
      </c>
      <c r="M140" s="10">
        <v>16439.66</v>
      </c>
      <c r="N140" s="26">
        <f t="shared" si="1"/>
        <v>823.68000000000029</v>
      </c>
    </row>
    <row r="141" spans="1:14" s="19" customFormat="1" ht="14">
      <c r="A141" s="5" t="s">
        <v>251</v>
      </c>
      <c r="B141" s="6" t="s">
        <v>250</v>
      </c>
      <c r="C141" s="7"/>
      <c r="D141" s="7"/>
      <c r="E141" s="8" t="s">
        <v>9</v>
      </c>
      <c r="F141" s="8" t="s">
        <v>9</v>
      </c>
      <c r="G141" s="117" t="s">
        <v>479</v>
      </c>
      <c r="H141" s="8" t="s">
        <v>248</v>
      </c>
      <c r="I141" s="47" t="s">
        <v>248</v>
      </c>
      <c r="J141" s="11">
        <v>208.21029999999999</v>
      </c>
      <c r="K141" s="48">
        <v>209.06020000000001</v>
      </c>
      <c r="L141" s="10">
        <v>15615.98</v>
      </c>
      <c r="M141" s="10">
        <v>16439.66</v>
      </c>
      <c r="N141" s="26">
        <f t="shared" si="1"/>
        <v>823.68000000000029</v>
      </c>
    </row>
    <row r="142" spans="1:14" s="19" customFormat="1" ht="14">
      <c r="A142" s="5" t="s">
        <v>252</v>
      </c>
      <c r="B142" s="6" t="s">
        <v>253</v>
      </c>
      <c r="C142" s="7"/>
      <c r="D142" s="7"/>
      <c r="E142" s="8" t="s">
        <v>236</v>
      </c>
      <c r="F142" s="8" t="s">
        <v>236</v>
      </c>
      <c r="G142" s="115"/>
      <c r="H142" s="8" t="s">
        <v>225</v>
      </c>
      <c r="I142" s="47" t="s">
        <v>225</v>
      </c>
      <c r="J142" s="11">
        <v>55.334099999999999</v>
      </c>
      <c r="K142" s="48">
        <v>58.844200000000001</v>
      </c>
      <c r="L142" s="10">
        <v>4150.1099999999997</v>
      </c>
      <c r="M142" s="10">
        <v>4627.2700000000004</v>
      </c>
      <c r="N142" s="26">
        <f t="shared" si="1"/>
        <v>477.16000000000076</v>
      </c>
    </row>
    <row r="143" spans="1:14" s="19" customFormat="1" ht="14">
      <c r="A143" s="5" t="s">
        <v>254</v>
      </c>
      <c r="B143" s="6" t="s">
        <v>255</v>
      </c>
      <c r="C143" s="7"/>
      <c r="D143" s="7"/>
      <c r="E143" s="8" t="s">
        <v>256</v>
      </c>
      <c r="F143" s="8" t="s">
        <v>256</v>
      </c>
      <c r="G143" s="115"/>
      <c r="H143" s="8" t="s">
        <v>257</v>
      </c>
      <c r="I143" s="47" t="s">
        <v>257</v>
      </c>
      <c r="J143" s="11">
        <v>3.367</v>
      </c>
      <c r="K143" s="48">
        <v>3.3302</v>
      </c>
      <c r="L143" s="10">
        <v>252.53</v>
      </c>
      <c r="M143" s="10">
        <v>261.87</v>
      </c>
      <c r="N143" s="26">
        <f t="shared" si="1"/>
        <v>9.3400000000000034</v>
      </c>
    </row>
    <row r="144" spans="1:14" s="19" customFormat="1" ht="14">
      <c r="A144" s="5" t="s">
        <v>258</v>
      </c>
      <c r="B144" s="6" t="s">
        <v>259</v>
      </c>
      <c r="C144" s="7"/>
      <c r="D144" s="7"/>
      <c r="E144" s="8" t="s">
        <v>256</v>
      </c>
      <c r="F144" s="8" t="s">
        <v>256</v>
      </c>
      <c r="G144" s="115"/>
      <c r="H144" s="8" t="s">
        <v>257</v>
      </c>
      <c r="I144" s="47" t="s">
        <v>257</v>
      </c>
      <c r="J144" s="11">
        <v>3.367</v>
      </c>
      <c r="K144" s="48">
        <v>3.3302</v>
      </c>
      <c r="L144" s="10">
        <v>252.53</v>
      </c>
      <c r="M144" s="10">
        <v>261.87</v>
      </c>
      <c r="N144" s="26">
        <f t="shared" si="1"/>
        <v>9.3400000000000034</v>
      </c>
    </row>
    <row r="145" spans="1:14" s="19" customFormat="1" ht="14">
      <c r="A145" s="5" t="s">
        <v>260</v>
      </c>
      <c r="B145" s="6" t="s">
        <v>261</v>
      </c>
      <c r="C145" s="7"/>
      <c r="D145" s="7"/>
      <c r="E145" s="8" t="s">
        <v>256</v>
      </c>
      <c r="F145" s="8" t="s">
        <v>256</v>
      </c>
      <c r="G145" s="115"/>
      <c r="H145" s="8" t="s">
        <v>257</v>
      </c>
      <c r="I145" s="47" t="s">
        <v>257</v>
      </c>
      <c r="J145" s="11">
        <v>3.367</v>
      </c>
      <c r="K145" s="48">
        <v>3.3302</v>
      </c>
      <c r="L145" s="10">
        <v>252.53</v>
      </c>
      <c r="M145" s="10">
        <v>261.87</v>
      </c>
      <c r="N145" s="26">
        <f t="shared" si="1"/>
        <v>9.3400000000000034</v>
      </c>
    </row>
    <row r="146" spans="1:14" s="19" customFormat="1" ht="14">
      <c r="A146" s="5" t="s">
        <v>262</v>
      </c>
      <c r="B146" s="6" t="s">
        <v>263</v>
      </c>
      <c r="C146" s="7"/>
      <c r="D146" s="7"/>
      <c r="E146" s="8" t="s">
        <v>256</v>
      </c>
      <c r="F146" s="8" t="s">
        <v>256</v>
      </c>
      <c r="G146" s="115"/>
      <c r="H146" s="8" t="s">
        <v>257</v>
      </c>
      <c r="I146" s="47" t="s">
        <v>257</v>
      </c>
      <c r="J146" s="11">
        <v>3.367</v>
      </c>
      <c r="K146" s="48">
        <v>3.3302</v>
      </c>
      <c r="L146" s="10">
        <v>252.53</v>
      </c>
      <c r="M146" s="10">
        <v>261.87</v>
      </c>
      <c r="N146" s="26">
        <f t="shared" si="1"/>
        <v>9.3400000000000034</v>
      </c>
    </row>
    <row r="147" spans="1:14" s="19" customFormat="1" ht="14">
      <c r="A147" s="5" t="s">
        <v>524</v>
      </c>
      <c r="B147" s="6" t="s">
        <v>334</v>
      </c>
      <c r="C147" s="7" t="s">
        <v>535</v>
      </c>
      <c r="D147" s="7"/>
      <c r="E147" s="8" t="s">
        <v>9</v>
      </c>
      <c r="F147" s="8" t="s">
        <v>9</v>
      </c>
      <c r="G147" s="115"/>
      <c r="H147" s="8" t="s">
        <v>12</v>
      </c>
      <c r="I147" s="47" t="s">
        <v>12</v>
      </c>
      <c r="J147" s="11">
        <v>69.590599999999995</v>
      </c>
      <c r="K147" s="48">
        <v>71.290899999999993</v>
      </c>
      <c r="L147" s="10">
        <v>5219.3599999999997</v>
      </c>
      <c r="M147" s="10">
        <v>5606.03</v>
      </c>
      <c r="N147" s="26">
        <f t="shared" si="1"/>
        <v>386.67000000000007</v>
      </c>
    </row>
    <row r="148" spans="1:14" s="19" customFormat="1" ht="14">
      <c r="A148" s="5" t="s">
        <v>266</v>
      </c>
      <c r="B148" s="6" t="s">
        <v>267</v>
      </c>
      <c r="C148" s="7" t="s">
        <v>34</v>
      </c>
      <c r="D148" s="7"/>
      <c r="E148" s="8" t="s">
        <v>9</v>
      </c>
      <c r="F148" s="8" t="s">
        <v>9</v>
      </c>
      <c r="G148" s="115"/>
      <c r="H148" s="8" t="s">
        <v>12</v>
      </c>
      <c r="I148" s="47" t="s">
        <v>12</v>
      </c>
      <c r="J148" s="11">
        <v>69.590599999999995</v>
      </c>
      <c r="K148" s="48">
        <v>71.290899999999993</v>
      </c>
      <c r="L148" s="10">
        <v>5219.3599999999997</v>
      </c>
      <c r="M148" s="10">
        <v>5606.03</v>
      </c>
      <c r="N148" s="26">
        <f t="shared" si="1"/>
        <v>386.67000000000007</v>
      </c>
    </row>
    <row r="149" spans="1:14" s="19" customFormat="1" ht="14">
      <c r="A149" s="5" t="s">
        <v>268</v>
      </c>
      <c r="B149" s="6" t="s">
        <v>269</v>
      </c>
      <c r="C149" s="7" t="s">
        <v>34</v>
      </c>
      <c r="D149" s="7"/>
      <c r="E149" s="8" t="s">
        <v>9</v>
      </c>
      <c r="F149" s="8" t="s">
        <v>9</v>
      </c>
      <c r="G149" s="115"/>
      <c r="H149" s="8" t="s">
        <v>12</v>
      </c>
      <c r="I149" s="47" t="s">
        <v>12</v>
      </c>
      <c r="J149" s="11">
        <v>69.590599999999995</v>
      </c>
      <c r="K149" s="48">
        <v>71.290899999999993</v>
      </c>
      <c r="L149" s="10">
        <v>5219.3599999999997</v>
      </c>
      <c r="M149" s="10">
        <v>5606.03</v>
      </c>
      <c r="N149" s="26">
        <f t="shared" si="1"/>
        <v>386.67000000000007</v>
      </c>
    </row>
    <row r="150" spans="1:14" s="19" customFormat="1" ht="14">
      <c r="A150" s="5" t="s">
        <v>270</v>
      </c>
      <c r="B150" s="6" t="s">
        <v>271</v>
      </c>
      <c r="C150" s="7" t="s">
        <v>34</v>
      </c>
      <c r="D150" s="7"/>
      <c r="E150" s="8" t="s">
        <v>9</v>
      </c>
      <c r="F150" s="8" t="s">
        <v>9</v>
      </c>
      <c r="G150" s="115"/>
      <c r="H150" s="8" t="s">
        <v>12</v>
      </c>
      <c r="I150" s="47" t="s">
        <v>12</v>
      </c>
      <c r="J150" s="11">
        <v>69.590599999999995</v>
      </c>
      <c r="K150" s="48">
        <v>71.290899999999993</v>
      </c>
      <c r="L150" s="10">
        <v>5219.3599999999997</v>
      </c>
      <c r="M150" s="10">
        <v>5606.03</v>
      </c>
      <c r="N150" s="26">
        <f t="shared" si="1"/>
        <v>386.67000000000007</v>
      </c>
    </row>
    <row r="151" spans="1:14" s="19" customFormat="1" ht="14">
      <c r="A151" s="5" t="s">
        <v>272</v>
      </c>
      <c r="B151" s="6" t="s">
        <v>273</v>
      </c>
      <c r="C151" s="7" t="s">
        <v>34</v>
      </c>
      <c r="D151" s="7"/>
      <c r="E151" s="8" t="s">
        <v>9</v>
      </c>
      <c r="F151" s="8" t="s">
        <v>9</v>
      </c>
      <c r="G151" s="115"/>
      <c r="H151" s="8" t="s">
        <v>12</v>
      </c>
      <c r="I151" s="47" t="s">
        <v>12</v>
      </c>
      <c r="J151" s="11">
        <v>69.590599999999995</v>
      </c>
      <c r="K151" s="48">
        <v>71.290899999999993</v>
      </c>
      <c r="L151" s="10">
        <v>5219.3599999999997</v>
      </c>
      <c r="M151" s="10">
        <v>5606.03</v>
      </c>
      <c r="N151" s="26">
        <f t="shared" si="1"/>
        <v>386.67000000000007</v>
      </c>
    </row>
    <row r="152" spans="1:14" s="19" customFormat="1" ht="14">
      <c r="A152" s="5" t="s">
        <v>274</v>
      </c>
      <c r="B152" s="6" t="s">
        <v>275</v>
      </c>
      <c r="C152" s="7" t="s">
        <v>34</v>
      </c>
      <c r="D152" s="7"/>
      <c r="E152" s="8" t="s">
        <v>9</v>
      </c>
      <c r="F152" s="8" t="s">
        <v>9</v>
      </c>
      <c r="G152" s="115"/>
      <c r="H152" s="8" t="s">
        <v>12</v>
      </c>
      <c r="I152" s="47" t="s">
        <v>12</v>
      </c>
      <c r="J152" s="11">
        <v>69.590599999999995</v>
      </c>
      <c r="K152" s="48">
        <v>71.290899999999993</v>
      </c>
      <c r="L152" s="10">
        <v>5219.3599999999997</v>
      </c>
      <c r="M152" s="10">
        <v>5606.03</v>
      </c>
      <c r="N152" s="26">
        <f t="shared" si="1"/>
        <v>386.67000000000007</v>
      </c>
    </row>
    <row r="153" spans="1:14" s="19" customFormat="1" ht="14">
      <c r="A153" s="5" t="s">
        <v>276</v>
      </c>
      <c r="B153" s="6" t="s">
        <v>277</v>
      </c>
      <c r="C153" s="7" t="s">
        <v>34</v>
      </c>
      <c r="D153" s="7"/>
      <c r="E153" s="8" t="s">
        <v>9</v>
      </c>
      <c r="F153" s="8" t="s">
        <v>9</v>
      </c>
      <c r="G153" s="115"/>
      <c r="H153" s="8" t="s">
        <v>12</v>
      </c>
      <c r="I153" s="47" t="s">
        <v>12</v>
      </c>
      <c r="J153" s="11">
        <v>69.590599999999995</v>
      </c>
      <c r="K153" s="48">
        <v>71.290899999999993</v>
      </c>
      <c r="L153" s="10">
        <v>5219.3599999999997</v>
      </c>
      <c r="M153" s="10">
        <v>5606.03</v>
      </c>
      <c r="N153" s="26">
        <f t="shared" si="1"/>
        <v>386.67000000000007</v>
      </c>
    </row>
    <row r="154" spans="1:14" s="19" customFormat="1" ht="14">
      <c r="A154" s="5" t="s">
        <v>278</v>
      </c>
      <c r="B154" s="6" t="s">
        <v>279</v>
      </c>
      <c r="C154" s="7" t="s">
        <v>34</v>
      </c>
      <c r="D154" s="7"/>
      <c r="E154" s="8" t="s">
        <v>9</v>
      </c>
      <c r="F154" s="8" t="s">
        <v>9</v>
      </c>
      <c r="G154" s="115"/>
      <c r="H154" s="8" t="s">
        <v>12</v>
      </c>
      <c r="I154" s="47" t="s">
        <v>12</v>
      </c>
      <c r="J154" s="11">
        <v>69.590599999999995</v>
      </c>
      <c r="K154" s="48">
        <v>71.290899999999993</v>
      </c>
      <c r="L154" s="10">
        <v>5219.3599999999997</v>
      </c>
      <c r="M154" s="10">
        <v>5606.03</v>
      </c>
      <c r="N154" s="26">
        <f t="shared" si="1"/>
        <v>386.67000000000007</v>
      </c>
    </row>
    <row r="155" spans="1:14" s="19" customFormat="1" ht="14">
      <c r="A155" s="5" t="s">
        <v>280</v>
      </c>
      <c r="B155" s="6" t="s">
        <v>281</v>
      </c>
      <c r="C155" s="7" t="s">
        <v>34</v>
      </c>
      <c r="D155" s="7"/>
      <c r="E155" s="8" t="s">
        <v>9</v>
      </c>
      <c r="F155" s="8" t="s">
        <v>9</v>
      </c>
      <c r="G155" s="115"/>
      <c r="H155" s="8" t="s">
        <v>12</v>
      </c>
      <c r="I155" s="47" t="s">
        <v>12</v>
      </c>
      <c r="J155" s="11">
        <v>69.590599999999995</v>
      </c>
      <c r="K155" s="48">
        <v>71.290899999999993</v>
      </c>
      <c r="L155" s="10">
        <v>5219.3599999999997</v>
      </c>
      <c r="M155" s="10">
        <v>5606.03</v>
      </c>
      <c r="N155" s="26">
        <f t="shared" si="1"/>
        <v>386.67000000000007</v>
      </c>
    </row>
    <row r="156" spans="1:14" s="19" customFormat="1" ht="14">
      <c r="A156" s="5" t="s">
        <v>282</v>
      </c>
      <c r="B156" s="6" t="s">
        <v>283</v>
      </c>
      <c r="C156" s="7" t="s">
        <v>34</v>
      </c>
      <c r="D156" s="7"/>
      <c r="E156" s="8" t="s">
        <v>9</v>
      </c>
      <c r="F156" s="8" t="s">
        <v>9</v>
      </c>
      <c r="G156" s="115"/>
      <c r="H156" s="8" t="s">
        <v>12</v>
      </c>
      <c r="I156" s="47" t="s">
        <v>12</v>
      </c>
      <c r="J156" s="11">
        <v>69.590599999999995</v>
      </c>
      <c r="K156" s="48">
        <v>71.290899999999993</v>
      </c>
      <c r="L156" s="10">
        <v>5219.3599999999997</v>
      </c>
      <c r="M156" s="10">
        <v>5606.03</v>
      </c>
      <c r="N156" s="26">
        <f t="shared" si="1"/>
        <v>386.67000000000007</v>
      </c>
    </row>
    <row r="157" spans="1:14" s="19" customFormat="1" ht="14">
      <c r="A157" s="5" t="s">
        <v>284</v>
      </c>
      <c r="B157" s="6" t="s">
        <v>285</v>
      </c>
      <c r="C157" s="7" t="s">
        <v>34</v>
      </c>
      <c r="D157" s="7"/>
      <c r="E157" s="8" t="s">
        <v>9</v>
      </c>
      <c r="F157" s="8" t="s">
        <v>9</v>
      </c>
      <c r="G157" s="115"/>
      <c r="H157" s="8" t="s">
        <v>12</v>
      </c>
      <c r="I157" s="47" t="s">
        <v>12</v>
      </c>
      <c r="J157" s="11">
        <v>69.590599999999995</v>
      </c>
      <c r="K157" s="48">
        <v>71.290899999999993</v>
      </c>
      <c r="L157" s="10">
        <v>5219.3599999999997</v>
      </c>
      <c r="M157" s="10">
        <v>5606.03</v>
      </c>
      <c r="N157" s="26">
        <f t="shared" si="1"/>
        <v>386.67000000000007</v>
      </c>
    </row>
    <row r="158" spans="1:14" s="19" customFormat="1" ht="14">
      <c r="A158" s="5" t="s">
        <v>286</v>
      </c>
      <c r="B158" s="6" t="s">
        <v>287</v>
      </c>
      <c r="C158" s="7"/>
      <c r="D158" s="7"/>
      <c r="E158" s="8" t="s">
        <v>41</v>
      </c>
      <c r="F158" s="8" t="s">
        <v>41</v>
      </c>
      <c r="G158" s="115"/>
      <c r="H158" s="8" t="s">
        <v>537</v>
      </c>
      <c r="I158" s="47"/>
      <c r="J158" s="9"/>
      <c r="K158" s="109"/>
      <c r="L158" s="10"/>
      <c r="M158" s="47"/>
      <c r="N158" s="26"/>
    </row>
    <row r="159" spans="1:14" s="19" customFormat="1" ht="14">
      <c r="A159" s="5" t="s">
        <v>288</v>
      </c>
      <c r="B159" s="6" t="s">
        <v>289</v>
      </c>
      <c r="C159" s="7" t="s">
        <v>34</v>
      </c>
      <c r="D159" s="7"/>
      <c r="E159" s="8" t="s">
        <v>9</v>
      </c>
      <c r="F159" s="8" t="s">
        <v>9</v>
      </c>
      <c r="G159" s="115"/>
      <c r="H159" s="8" t="s">
        <v>12</v>
      </c>
      <c r="I159" s="47" t="s">
        <v>12</v>
      </c>
      <c r="J159" s="11">
        <v>69.590599999999995</v>
      </c>
      <c r="K159" s="48">
        <v>71.290899999999993</v>
      </c>
      <c r="L159" s="10">
        <v>5219.3599999999997</v>
      </c>
      <c r="M159" s="10">
        <v>5606.03</v>
      </c>
      <c r="N159" s="26">
        <f>M159-L159</f>
        <v>386.67000000000007</v>
      </c>
    </row>
    <row r="160" spans="1:14" s="19" customFormat="1" ht="14">
      <c r="A160" s="5" t="s">
        <v>290</v>
      </c>
      <c r="B160" s="6" t="s">
        <v>291</v>
      </c>
      <c r="C160" s="7" t="s">
        <v>34</v>
      </c>
      <c r="D160" s="7"/>
      <c r="E160" s="8" t="s">
        <v>9</v>
      </c>
      <c r="F160" s="8" t="s">
        <v>9</v>
      </c>
      <c r="G160" s="115"/>
      <c r="H160" s="8" t="s">
        <v>12</v>
      </c>
      <c r="I160" s="47" t="s">
        <v>12</v>
      </c>
      <c r="J160" s="11">
        <v>69.590599999999995</v>
      </c>
      <c r="K160" s="48">
        <v>71.290899999999993</v>
      </c>
      <c r="L160" s="10">
        <v>5219.3599999999997</v>
      </c>
      <c r="M160" s="10">
        <v>5606.03</v>
      </c>
      <c r="N160" s="26">
        <f>M160-L160</f>
        <v>386.67000000000007</v>
      </c>
    </row>
    <row r="161" spans="1:14" s="19" customFormat="1" ht="14">
      <c r="A161" s="5" t="s">
        <v>292</v>
      </c>
      <c r="B161" s="6" t="s">
        <v>293</v>
      </c>
      <c r="C161" s="7"/>
      <c r="D161" s="7"/>
      <c r="E161" s="8" t="s">
        <v>41</v>
      </c>
      <c r="F161" s="8" t="s">
        <v>41</v>
      </c>
      <c r="G161" s="115"/>
      <c r="H161" s="8" t="s">
        <v>537</v>
      </c>
      <c r="I161" s="47"/>
      <c r="J161" s="9"/>
      <c r="K161" s="109"/>
      <c r="L161" s="10"/>
      <c r="M161" s="47"/>
      <c r="N161" s="26"/>
    </row>
    <row r="162" spans="1:14" s="19" customFormat="1" ht="14">
      <c r="A162" s="5" t="s">
        <v>294</v>
      </c>
      <c r="B162" s="6" t="s">
        <v>295</v>
      </c>
      <c r="C162" s="7"/>
      <c r="D162" s="7"/>
      <c r="E162" s="8" t="s">
        <v>41</v>
      </c>
      <c r="F162" s="8" t="s">
        <v>41</v>
      </c>
      <c r="G162" s="115"/>
      <c r="H162" s="8" t="s">
        <v>537</v>
      </c>
      <c r="I162" s="47"/>
      <c r="J162" s="9"/>
      <c r="K162" s="109"/>
      <c r="L162" s="10"/>
      <c r="M162" s="47"/>
      <c r="N162" s="26"/>
    </row>
    <row r="163" spans="1:14" s="19" customFormat="1" ht="14">
      <c r="A163" s="5" t="s">
        <v>296</v>
      </c>
      <c r="B163" s="6" t="s">
        <v>297</v>
      </c>
      <c r="C163" s="7" t="s">
        <v>34</v>
      </c>
      <c r="D163" s="7"/>
      <c r="E163" s="8" t="s">
        <v>9</v>
      </c>
      <c r="F163" s="8" t="s">
        <v>9</v>
      </c>
      <c r="G163" s="115"/>
      <c r="H163" s="8" t="s">
        <v>12</v>
      </c>
      <c r="I163" s="47" t="s">
        <v>12</v>
      </c>
      <c r="J163" s="11">
        <v>69.590599999999995</v>
      </c>
      <c r="K163" s="48">
        <v>71.290899999999993</v>
      </c>
      <c r="L163" s="10">
        <v>5219.3599999999997</v>
      </c>
      <c r="M163" s="10">
        <v>5606.03</v>
      </c>
      <c r="N163" s="26">
        <f>M163-L163</f>
        <v>386.67000000000007</v>
      </c>
    </row>
    <row r="164" spans="1:14" s="19" customFormat="1" ht="14">
      <c r="A164" s="5" t="s">
        <v>298</v>
      </c>
      <c r="B164" s="6" t="s">
        <v>299</v>
      </c>
      <c r="C164" s="7" t="s">
        <v>34</v>
      </c>
      <c r="D164" s="7"/>
      <c r="E164" s="8" t="s">
        <v>9</v>
      </c>
      <c r="F164" s="8" t="s">
        <v>9</v>
      </c>
      <c r="G164" s="115"/>
      <c r="H164" s="8" t="s">
        <v>12</v>
      </c>
      <c r="I164" s="47" t="s">
        <v>12</v>
      </c>
      <c r="J164" s="11">
        <v>69.590599999999995</v>
      </c>
      <c r="K164" s="48">
        <v>71.290899999999993</v>
      </c>
      <c r="L164" s="10">
        <v>5219.3599999999997</v>
      </c>
      <c r="M164" s="10">
        <v>5606.03</v>
      </c>
      <c r="N164" s="26">
        <f>M164-L164</f>
        <v>386.67000000000007</v>
      </c>
    </row>
    <row r="165" spans="1:14" s="19" customFormat="1" ht="14">
      <c r="A165" s="5" t="s">
        <v>300</v>
      </c>
      <c r="B165" s="6" t="s">
        <v>301</v>
      </c>
      <c r="C165" s="7" t="s">
        <v>34</v>
      </c>
      <c r="D165" s="7"/>
      <c r="E165" s="8" t="s">
        <v>9</v>
      </c>
      <c r="F165" s="8" t="s">
        <v>9</v>
      </c>
      <c r="G165" s="115"/>
      <c r="H165" s="8" t="s">
        <v>12</v>
      </c>
      <c r="I165" s="47" t="s">
        <v>12</v>
      </c>
      <c r="J165" s="11">
        <v>69.590599999999995</v>
      </c>
      <c r="K165" s="48">
        <v>71.290899999999993</v>
      </c>
      <c r="L165" s="10">
        <v>5219.3599999999997</v>
      </c>
      <c r="M165" s="10">
        <v>5606.03</v>
      </c>
      <c r="N165" s="26">
        <f>M165-L165</f>
        <v>386.67000000000007</v>
      </c>
    </row>
    <row r="166" spans="1:14" s="19" customFormat="1" ht="14">
      <c r="A166" s="5" t="s">
        <v>302</v>
      </c>
      <c r="B166" s="6" t="s">
        <v>303</v>
      </c>
      <c r="C166" s="7"/>
      <c r="D166" s="7"/>
      <c r="E166" s="8" t="s">
        <v>41</v>
      </c>
      <c r="F166" s="8" t="s">
        <v>41</v>
      </c>
      <c r="G166" s="115"/>
      <c r="H166" s="8" t="s">
        <v>537</v>
      </c>
      <c r="I166" s="47"/>
      <c r="J166" s="9"/>
      <c r="K166" s="109"/>
      <c r="L166" s="10"/>
      <c r="M166" s="47"/>
      <c r="N166" s="26"/>
    </row>
    <row r="167" spans="1:14" s="19" customFormat="1" ht="14">
      <c r="A167" s="12" t="s">
        <v>304</v>
      </c>
      <c r="B167" s="6" t="s">
        <v>305</v>
      </c>
      <c r="C167" s="15"/>
      <c r="D167" s="15"/>
      <c r="E167" s="15" t="s">
        <v>29</v>
      </c>
      <c r="F167" s="15" t="s">
        <v>29</v>
      </c>
      <c r="G167" s="116"/>
      <c r="H167" s="17" t="s">
        <v>537</v>
      </c>
      <c r="I167" s="50"/>
      <c r="J167" s="9"/>
      <c r="K167" s="85"/>
      <c r="L167" s="16"/>
      <c r="M167" s="50"/>
      <c r="N167" s="26"/>
    </row>
    <row r="168" spans="1:14" s="19" customFormat="1" ht="14">
      <c r="A168" s="12" t="s">
        <v>306</v>
      </c>
      <c r="B168" s="6" t="s">
        <v>307</v>
      </c>
      <c r="C168" s="15"/>
      <c r="D168" s="15"/>
      <c r="E168" s="15" t="s">
        <v>29</v>
      </c>
      <c r="F168" s="15" t="s">
        <v>29</v>
      </c>
      <c r="G168" s="116"/>
      <c r="H168" s="17" t="s">
        <v>537</v>
      </c>
      <c r="I168" s="50"/>
      <c r="J168" s="9"/>
      <c r="K168" s="85"/>
      <c r="L168" s="16"/>
      <c r="M168" s="50"/>
      <c r="N168" s="26"/>
    </row>
    <row r="169" spans="1:14" s="19" customFormat="1" ht="14">
      <c r="A169" s="5" t="s">
        <v>308</v>
      </c>
      <c r="B169" s="6" t="s">
        <v>309</v>
      </c>
      <c r="C169" s="7" t="s">
        <v>34</v>
      </c>
      <c r="D169" s="7"/>
      <c r="E169" s="8" t="s">
        <v>9</v>
      </c>
      <c r="F169" s="8" t="s">
        <v>9</v>
      </c>
      <c r="G169" s="115"/>
      <c r="H169" s="8" t="s">
        <v>12</v>
      </c>
      <c r="I169" s="47" t="s">
        <v>12</v>
      </c>
      <c r="J169" s="11">
        <v>69.590599999999995</v>
      </c>
      <c r="K169" s="48">
        <v>71.290899999999993</v>
      </c>
      <c r="L169" s="10">
        <v>5219.3599999999997</v>
      </c>
      <c r="M169" s="10">
        <v>5606.03</v>
      </c>
      <c r="N169" s="26">
        <f>M169-L169</f>
        <v>386.67000000000007</v>
      </c>
    </row>
    <row r="170" spans="1:14" s="19" customFormat="1" ht="14">
      <c r="A170" s="5" t="s">
        <v>310</v>
      </c>
      <c r="B170" s="6" t="s">
        <v>311</v>
      </c>
      <c r="C170" s="7" t="s">
        <v>34</v>
      </c>
      <c r="D170" s="7"/>
      <c r="E170" s="8" t="s">
        <v>9</v>
      </c>
      <c r="F170" s="8" t="s">
        <v>9</v>
      </c>
      <c r="G170" s="115"/>
      <c r="H170" s="8" t="s">
        <v>12</v>
      </c>
      <c r="I170" s="47" t="s">
        <v>12</v>
      </c>
      <c r="J170" s="11">
        <v>69.590599999999995</v>
      </c>
      <c r="K170" s="48">
        <v>71.290899999999993</v>
      </c>
      <c r="L170" s="10">
        <v>5219.3599999999997</v>
      </c>
      <c r="M170" s="10">
        <v>5606.03</v>
      </c>
      <c r="N170" s="26">
        <f>M170-L170</f>
        <v>386.67000000000007</v>
      </c>
    </row>
    <row r="171" spans="1:14" s="19" customFormat="1" ht="14">
      <c r="A171" s="5" t="s">
        <v>312</v>
      </c>
      <c r="B171" s="6" t="s">
        <v>313</v>
      </c>
      <c r="C171" s="7"/>
      <c r="D171" s="7"/>
      <c r="E171" s="8" t="s">
        <v>41</v>
      </c>
      <c r="F171" s="8" t="s">
        <v>41</v>
      </c>
      <c r="G171" s="115"/>
      <c r="H171" s="8" t="s">
        <v>537</v>
      </c>
      <c r="I171" s="47"/>
      <c r="J171" s="9"/>
      <c r="K171" s="109"/>
      <c r="L171" s="10"/>
      <c r="M171" s="47"/>
      <c r="N171" s="26"/>
    </row>
    <row r="172" spans="1:14" s="19" customFormat="1" ht="14">
      <c r="A172" s="5" t="s">
        <v>314</v>
      </c>
      <c r="B172" s="6" t="s">
        <v>309</v>
      </c>
      <c r="C172" s="7" t="s">
        <v>34</v>
      </c>
      <c r="D172" s="7"/>
      <c r="E172" s="8" t="s">
        <v>9</v>
      </c>
      <c r="F172" s="8" t="s">
        <v>9</v>
      </c>
      <c r="G172" s="115"/>
      <c r="H172" s="8" t="s">
        <v>12</v>
      </c>
      <c r="I172" s="47" t="s">
        <v>12</v>
      </c>
      <c r="J172" s="11">
        <v>69.590599999999995</v>
      </c>
      <c r="K172" s="48">
        <v>71.290899999999993</v>
      </c>
      <c r="L172" s="10">
        <v>5219.3599999999997</v>
      </c>
      <c r="M172" s="10">
        <v>5606.03</v>
      </c>
      <c r="N172" s="26">
        <f>M172-L172</f>
        <v>386.67000000000007</v>
      </c>
    </row>
    <row r="173" spans="1:14" s="19" customFormat="1" ht="14">
      <c r="A173" s="5" t="s">
        <v>315</v>
      </c>
      <c r="B173" s="6" t="s">
        <v>313</v>
      </c>
      <c r="C173" s="7"/>
      <c r="D173" s="7"/>
      <c r="E173" s="8" t="s">
        <v>41</v>
      </c>
      <c r="F173" s="8" t="s">
        <v>41</v>
      </c>
      <c r="G173" s="115"/>
      <c r="H173" s="8" t="s">
        <v>537</v>
      </c>
      <c r="I173" s="47"/>
      <c r="J173" s="9"/>
      <c r="K173" s="109"/>
      <c r="L173" s="10"/>
      <c r="M173" s="47"/>
      <c r="N173" s="26"/>
    </row>
    <row r="174" spans="1:14" s="19" customFormat="1" ht="14">
      <c r="A174" s="5" t="s">
        <v>316</v>
      </c>
      <c r="B174" s="6" t="s">
        <v>283</v>
      </c>
      <c r="C174" s="7" t="s">
        <v>34</v>
      </c>
      <c r="D174" s="7"/>
      <c r="E174" s="8" t="s">
        <v>9</v>
      </c>
      <c r="F174" s="8" t="s">
        <v>9</v>
      </c>
      <c r="G174" s="115"/>
      <c r="H174" s="8" t="s">
        <v>12</v>
      </c>
      <c r="I174" s="47" t="s">
        <v>12</v>
      </c>
      <c r="J174" s="11">
        <v>69.590599999999995</v>
      </c>
      <c r="K174" s="48">
        <v>71.290899999999993</v>
      </c>
      <c r="L174" s="10">
        <v>5219.3599999999997</v>
      </c>
      <c r="M174" s="10">
        <v>5606.03</v>
      </c>
      <c r="N174" s="26">
        <f>M174-L174</f>
        <v>386.67000000000007</v>
      </c>
    </row>
    <row r="175" spans="1:14" s="19" customFormat="1" ht="14">
      <c r="A175" s="5" t="s">
        <v>317</v>
      </c>
      <c r="B175" s="6" t="s">
        <v>283</v>
      </c>
      <c r="C175" s="7"/>
      <c r="D175" s="7"/>
      <c r="E175" s="8" t="s">
        <v>41</v>
      </c>
      <c r="F175" s="8" t="s">
        <v>41</v>
      </c>
      <c r="G175" s="115"/>
      <c r="H175" s="8" t="s">
        <v>537</v>
      </c>
      <c r="I175" s="47"/>
      <c r="J175" s="9"/>
      <c r="K175" s="109"/>
      <c r="L175" s="10"/>
      <c r="M175" s="47"/>
      <c r="N175" s="26"/>
    </row>
    <row r="176" spans="1:14" s="19" customFormat="1" ht="14">
      <c r="A176" s="5" t="s">
        <v>318</v>
      </c>
      <c r="B176" s="6" t="s">
        <v>319</v>
      </c>
      <c r="C176" s="7"/>
      <c r="D176" s="7"/>
      <c r="E176" s="8" t="s">
        <v>29</v>
      </c>
      <c r="F176" s="8" t="s">
        <v>29</v>
      </c>
      <c r="G176" s="115"/>
      <c r="H176" s="8" t="s">
        <v>537</v>
      </c>
      <c r="I176" s="47"/>
      <c r="J176" s="9"/>
      <c r="K176" s="109"/>
      <c r="L176" s="10"/>
      <c r="M176" s="47"/>
      <c r="N176" s="26"/>
    </row>
    <row r="177" spans="1:14" s="19" customFormat="1" ht="14">
      <c r="A177" s="5" t="s">
        <v>320</v>
      </c>
      <c r="B177" s="6" t="s">
        <v>319</v>
      </c>
      <c r="C177" s="7"/>
      <c r="D177" s="7"/>
      <c r="E177" s="8" t="s">
        <v>29</v>
      </c>
      <c r="F177" s="8" t="s">
        <v>29</v>
      </c>
      <c r="G177" s="115"/>
      <c r="H177" s="8" t="s">
        <v>537</v>
      </c>
      <c r="I177" s="47"/>
      <c r="J177" s="9"/>
      <c r="K177" s="109"/>
      <c r="L177" s="10"/>
      <c r="M177" s="47"/>
      <c r="N177" s="26"/>
    </row>
    <row r="178" spans="1:14" s="19" customFormat="1" ht="14">
      <c r="A178" s="5" t="s">
        <v>321</v>
      </c>
      <c r="B178" s="6" t="s">
        <v>322</v>
      </c>
      <c r="C178" s="7"/>
      <c r="D178" s="7"/>
      <c r="E178" s="8" t="s">
        <v>29</v>
      </c>
      <c r="F178" s="8" t="s">
        <v>29</v>
      </c>
      <c r="G178" s="115"/>
      <c r="H178" s="8" t="s">
        <v>537</v>
      </c>
      <c r="I178" s="47"/>
      <c r="J178" s="9"/>
      <c r="K178" s="109"/>
      <c r="L178" s="10"/>
      <c r="M178" s="47"/>
      <c r="N178" s="26"/>
    </row>
    <row r="179" spans="1:14" s="19" customFormat="1" ht="14">
      <c r="A179" s="5" t="s">
        <v>323</v>
      </c>
      <c r="B179" s="6" t="s">
        <v>324</v>
      </c>
      <c r="C179" s="7"/>
      <c r="D179" s="7"/>
      <c r="E179" s="8" t="s">
        <v>29</v>
      </c>
      <c r="F179" s="8" t="s">
        <v>29</v>
      </c>
      <c r="G179" s="115"/>
      <c r="H179" s="8" t="s">
        <v>537</v>
      </c>
      <c r="I179" s="47"/>
      <c r="J179" s="9"/>
      <c r="K179" s="109"/>
      <c r="L179" s="10"/>
      <c r="M179" s="47"/>
      <c r="N179" s="26"/>
    </row>
    <row r="180" spans="1:14" s="19" customFormat="1" ht="14">
      <c r="A180" s="5" t="s">
        <v>325</v>
      </c>
      <c r="B180" s="6" t="s">
        <v>326</v>
      </c>
      <c r="C180" s="7"/>
      <c r="D180" s="7"/>
      <c r="E180" s="8" t="s">
        <v>29</v>
      </c>
      <c r="F180" s="8" t="s">
        <v>29</v>
      </c>
      <c r="G180" s="115"/>
      <c r="H180" s="8" t="s">
        <v>537</v>
      </c>
      <c r="I180" s="47"/>
      <c r="J180" s="9"/>
      <c r="K180" s="109"/>
      <c r="L180" s="10"/>
      <c r="M180" s="47"/>
      <c r="N180" s="26"/>
    </row>
    <row r="181" spans="1:14" s="19" customFormat="1" ht="14">
      <c r="A181" s="5" t="s">
        <v>327</v>
      </c>
      <c r="B181" s="6" t="s">
        <v>324</v>
      </c>
      <c r="C181" s="7"/>
      <c r="D181" s="7"/>
      <c r="E181" s="8" t="s">
        <v>29</v>
      </c>
      <c r="F181" s="8" t="s">
        <v>29</v>
      </c>
      <c r="G181" s="115"/>
      <c r="H181" s="8" t="s">
        <v>537</v>
      </c>
      <c r="I181" s="47"/>
      <c r="J181" s="9"/>
      <c r="K181" s="109"/>
      <c r="L181" s="10"/>
      <c r="M181" s="47"/>
      <c r="N181" s="26"/>
    </row>
    <row r="182" spans="1:14" s="19" customFormat="1" ht="14">
      <c r="A182" s="5" t="s">
        <v>328</v>
      </c>
      <c r="B182" s="6" t="s">
        <v>329</v>
      </c>
      <c r="C182" s="7"/>
      <c r="D182" s="7"/>
      <c r="E182" s="8" t="s">
        <v>29</v>
      </c>
      <c r="F182" s="8" t="s">
        <v>29</v>
      </c>
      <c r="G182" s="115"/>
      <c r="H182" s="8" t="s">
        <v>537</v>
      </c>
      <c r="I182" s="47"/>
      <c r="J182" s="9"/>
      <c r="K182" s="109"/>
      <c r="L182" s="10"/>
      <c r="M182" s="47"/>
      <c r="N182" s="26"/>
    </row>
    <row r="183" spans="1:14" s="19" customFormat="1" ht="14">
      <c r="A183" s="5" t="s">
        <v>330</v>
      </c>
      <c r="B183" s="6" t="s">
        <v>324</v>
      </c>
      <c r="C183" s="7"/>
      <c r="D183" s="7"/>
      <c r="E183" s="8" t="s">
        <v>29</v>
      </c>
      <c r="F183" s="8" t="s">
        <v>29</v>
      </c>
      <c r="G183" s="115"/>
      <c r="H183" s="8" t="s">
        <v>537</v>
      </c>
      <c r="I183" s="47"/>
      <c r="J183" s="9"/>
      <c r="K183" s="109"/>
      <c r="L183" s="10"/>
      <c r="M183" s="47"/>
      <c r="N183" s="26"/>
    </row>
    <row r="184" spans="1:14" s="19" customFormat="1" ht="14">
      <c r="A184" s="5" t="s">
        <v>331</v>
      </c>
      <c r="B184" s="6" t="s">
        <v>332</v>
      </c>
      <c r="C184" s="7"/>
      <c r="D184" s="7"/>
      <c r="E184" s="8" t="s">
        <v>29</v>
      </c>
      <c r="F184" s="8" t="s">
        <v>29</v>
      </c>
      <c r="G184" s="115"/>
      <c r="H184" s="8" t="s">
        <v>537</v>
      </c>
      <c r="I184" s="47"/>
      <c r="J184" s="9"/>
      <c r="K184" s="109"/>
      <c r="L184" s="10"/>
      <c r="M184" s="47"/>
      <c r="N184" s="26"/>
    </row>
    <row r="185" spans="1:14" s="19" customFormat="1" ht="14">
      <c r="A185" s="5" t="s">
        <v>333</v>
      </c>
      <c r="B185" s="6" t="s">
        <v>324</v>
      </c>
      <c r="C185" s="7"/>
      <c r="D185" s="7"/>
      <c r="E185" s="8" t="s">
        <v>29</v>
      </c>
      <c r="F185" s="8" t="s">
        <v>29</v>
      </c>
      <c r="G185" s="115"/>
      <c r="H185" s="8" t="s">
        <v>537</v>
      </c>
      <c r="I185" s="47"/>
      <c r="J185" s="9"/>
      <c r="K185" s="109"/>
      <c r="L185" s="10"/>
      <c r="M185" s="47"/>
      <c r="N185" s="26"/>
    </row>
    <row r="186" spans="1:14" s="19" customFormat="1" ht="14">
      <c r="A186" s="13" t="s">
        <v>335</v>
      </c>
      <c r="B186" s="6" t="s">
        <v>326</v>
      </c>
      <c r="C186" s="7"/>
      <c r="D186" s="7"/>
      <c r="E186" s="14" t="s">
        <v>29</v>
      </c>
      <c r="F186" s="14" t="s">
        <v>29</v>
      </c>
      <c r="G186" s="115"/>
      <c r="H186" s="8" t="s">
        <v>537</v>
      </c>
      <c r="I186" s="47"/>
      <c r="J186" s="9"/>
      <c r="K186" s="109"/>
      <c r="L186" s="10"/>
      <c r="M186" s="47"/>
      <c r="N186" s="26"/>
    </row>
    <row r="187" spans="1:14" s="19" customFormat="1" ht="14">
      <c r="A187" s="13" t="s">
        <v>336</v>
      </c>
      <c r="B187" s="6" t="s">
        <v>332</v>
      </c>
      <c r="C187" s="7"/>
      <c r="D187" s="7"/>
      <c r="E187" s="14" t="s">
        <v>29</v>
      </c>
      <c r="F187" s="14" t="s">
        <v>29</v>
      </c>
      <c r="G187" s="115"/>
      <c r="H187" s="8" t="s">
        <v>537</v>
      </c>
      <c r="I187" s="47"/>
      <c r="J187" s="9"/>
      <c r="K187" s="109"/>
      <c r="L187" s="10"/>
      <c r="M187" s="47"/>
      <c r="N187" s="26"/>
    </row>
    <row r="188" spans="1:14" s="19" customFormat="1" ht="14">
      <c r="A188" s="13" t="s">
        <v>337</v>
      </c>
      <c r="B188" s="6" t="s">
        <v>324</v>
      </c>
      <c r="C188" s="7"/>
      <c r="D188" s="7"/>
      <c r="E188" s="14" t="s">
        <v>29</v>
      </c>
      <c r="F188" s="14" t="s">
        <v>29</v>
      </c>
      <c r="G188" s="115"/>
      <c r="H188" s="8" t="s">
        <v>537</v>
      </c>
      <c r="I188" s="47"/>
      <c r="J188" s="9"/>
      <c r="K188" s="109"/>
      <c r="L188" s="10"/>
      <c r="M188" s="47"/>
      <c r="N188" s="26"/>
    </row>
    <row r="189" spans="1:14" s="19" customFormat="1" ht="14">
      <c r="A189" s="5" t="s">
        <v>338</v>
      </c>
      <c r="B189" s="6" t="s">
        <v>339</v>
      </c>
      <c r="C189" s="7"/>
      <c r="D189" s="7"/>
      <c r="E189" s="8" t="s">
        <v>29</v>
      </c>
      <c r="F189" s="8" t="s">
        <v>29</v>
      </c>
      <c r="G189" s="115"/>
      <c r="H189" s="8" t="s">
        <v>537</v>
      </c>
      <c r="I189" s="47"/>
      <c r="J189" s="9"/>
      <c r="K189" s="109"/>
      <c r="L189" s="10"/>
      <c r="M189" s="47"/>
      <c r="N189" s="26"/>
    </row>
    <row r="190" spans="1:14" s="19" customFormat="1" ht="14">
      <c r="A190" s="5" t="s">
        <v>340</v>
      </c>
      <c r="B190" s="6" t="s">
        <v>341</v>
      </c>
      <c r="C190" s="7"/>
      <c r="D190" s="7"/>
      <c r="E190" s="8" t="s">
        <v>29</v>
      </c>
      <c r="F190" s="8" t="s">
        <v>29</v>
      </c>
      <c r="G190" s="115"/>
      <c r="H190" s="8" t="s">
        <v>537</v>
      </c>
      <c r="I190" s="47"/>
      <c r="J190" s="9"/>
      <c r="K190" s="109"/>
      <c r="L190" s="10"/>
      <c r="M190" s="47"/>
      <c r="N190" s="26"/>
    </row>
    <row r="191" spans="1:14" s="19" customFormat="1" ht="14">
      <c r="A191" s="5" t="s">
        <v>342</v>
      </c>
      <c r="B191" s="6" t="s">
        <v>341</v>
      </c>
      <c r="C191" s="7"/>
      <c r="D191" s="7"/>
      <c r="E191" s="8" t="s">
        <v>29</v>
      </c>
      <c r="F191" s="8" t="s">
        <v>29</v>
      </c>
      <c r="G191" s="115"/>
      <c r="H191" s="8" t="s">
        <v>537</v>
      </c>
      <c r="I191" s="47"/>
      <c r="J191" s="9"/>
      <c r="K191" s="109"/>
      <c r="L191" s="10"/>
      <c r="M191" s="47"/>
      <c r="N191" s="26"/>
    </row>
    <row r="192" spans="1:14" s="19" customFormat="1" ht="14">
      <c r="A192" s="5" t="s">
        <v>343</v>
      </c>
      <c r="B192" s="6" t="s">
        <v>344</v>
      </c>
      <c r="C192" s="7"/>
      <c r="D192" s="7"/>
      <c r="E192" s="8" t="s">
        <v>29</v>
      </c>
      <c r="F192" s="8" t="s">
        <v>29</v>
      </c>
      <c r="G192" s="115"/>
      <c r="H192" s="8" t="s">
        <v>537</v>
      </c>
      <c r="I192" s="47"/>
      <c r="J192" s="9"/>
      <c r="K192" s="109"/>
      <c r="L192" s="10"/>
      <c r="M192" s="47"/>
      <c r="N192" s="26"/>
    </row>
    <row r="193" spans="1:14" s="19" customFormat="1" ht="14">
      <c r="A193" s="5" t="s">
        <v>345</v>
      </c>
      <c r="B193" s="6" t="s">
        <v>344</v>
      </c>
      <c r="C193" s="7"/>
      <c r="D193" s="7"/>
      <c r="E193" s="8" t="s">
        <v>29</v>
      </c>
      <c r="F193" s="8" t="s">
        <v>29</v>
      </c>
      <c r="G193" s="115"/>
      <c r="H193" s="8" t="s">
        <v>537</v>
      </c>
      <c r="I193" s="47"/>
      <c r="J193" s="9"/>
      <c r="K193" s="109"/>
      <c r="L193" s="10"/>
      <c r="M193" s="47"/>
      <c r="N193" s="26"/>
    </row>
    <row r="194" spans="1:14" s="19" customFormat="1" ht="14">
      <c r="A194" s="5" t="s">
        <v>346</v>
      </c>
      <c r="B194" s="6" t="s">
        <v>347</v>
      </c>
      <c r="C194" s="7"/>
      <c r="D194" s="7"/>
      <c r="E194" s="8" t="s">
        <v>29</v>
      </c>
      <c r="F194" s="8" t="s">
        <v>29</v>
      </c>
      <c r="G194" s="115"/>
      <c r="H194" s="8" t="s">
        <v>537</v>
      </c>
      <c r="I194" s="47"/>
      <c r="J194" s="9"/>
      <c r="K194" s="109"/>
      <c r="L194" s="10"/>
      <c r="M194" s="47"/>
      <c r="N194" s="26"/>
    </row>
    <row r="195" spans="1:14" s="19" customFormat="1" ht="14">
      <c r="A195" s="5" t="s">
        <v>348</v>
      </c>
      <c r="B195" s="6" t="s">
        <v>349</v>
      </c>
      <c r="C195" s="7"/>
      <c r="D195" s="7"/>
      <c r="E195" s="8" t="s">
        <v>29</v>
      </c>
      <c r="F195" s="8" t="s">
        <v>29</v>
      </c>
      <c r="G195" s="115"/>
      <c r="H195" s="8" t="s">
        <v>537</v>
      </c>
      <c r="I195" s="47"/>
      <c r="J195" s="9"/>
      <c r="K195" s="109"/>
      <c r="L195" s="10"/>
      <c r="M195" s="47"/>
      <c r="N195" s="26"/>
    </row>
    <row r="196" spans="1:14" s="19" customFormat="1" ht="14">
      <c r="A196" s="5" t="s">
        <v>350</v>
      </c>
      <c r="B196" s="6" t="s">
        <v>351</v>
      </c>
      <c r="C196" s="7"/>
      <c r="D196" s="7"/>
      <c r="E196" s="8" t="s">
        <v>29</v>
      </c>
      <c r="F196" s="8" t="s">
        <v>29</v>
      </c>
      <c r="G196" s="115"/>
      <c r="H196" s="8" t="s">
        <v>537</v>
      </c>
      <c r="I196" s="47"/>
      <c r="J196" s="9"/>
      <c r="K196" s="109"/>
      <c r="L196" s="10"/>
      <c r="M196" s="47"/>
      <c r="N196" s="26"/>
    </row>
    <row r="197" spans="1:14" s="19" customFormat="1" ht="14">
      <c r="A197" s="5" t="s">
        <v>352</v>
      </c>
      <c r="B197" s="6" t="s">
        <v>353</v>
      </c>
      <c r="C197" s="7"/>
      <c r="D197" s="7"/>
      <c r="E197" s="8" t="s">
        <v>29</v>
      </c>
      <c r="F197" s="8" t="s">
        <v>29</v>
      </c>
      <c r="G197" s="115"/>
      <c r="H197" s="8" t="s">
        <v>537</v>
      </c>
      <c r="I197" s="47"/>
      <c r="J197" s="9"/>
      <c r="K197" s="109"/>
      <c r="L197" s="10"/>
      <c r="M197" s="47"/>
      <c r="N197" s="26"/>
    </row>
    <row r="198" spans="1:14" s="19" customFormat="1" ht="14">
      <c r="A198" s="5" t="s">
        <v>354</v>
      </c>
      <c r="B198" s="6" t="s">
        <v>355</v>
      </c>
      <c r="C198" s="7"/>
      <c r="D198" s="7"/>
      <c r="E198" s="8" t="s">
        <v>29</v>
      </c>
      <c r="F198" s="8" t="s">
        <v>29</v>
      </c>
      <c r="G198" s="115"/>
      <c r="H198" s="8" t="s">
        <v>537</v>
      </c>
      <c r="I198" s="47"/>
      <c r="J198" s="9"/>
      <c r="K198" s="109"/>
      <c r="L198" s="10"/>
      <c r="M198" s="47"/>
      <c r="N198" s="26"/>
    </row>
    <row r="199" spans="1:14" s="19" customFormat="1" ht="14">
      <c r="A199" s="5" t="s">
        <v>356</v>
      </c>
      <c r="B199" s="6" t="s">
        <v>357</v>
      </c>
      <c r="C199" s="7"/>
      <c r="D199" s="7"/>
      <c r="E199" s="8" t="s">
        <v>29</v>
      </c>
      <c r="F199" s="8" t="s">
        <v>29</v>
      </c>
      <c r="G199" s="115"/>
      <c r="H199" s="8" t="s">
        <v>537</v>
      </c>
      <c r="I199" s="47"/>
      <c r="J199" s="9"/>
      <c r="K199" s="109"/>
      <c r="L199" s="10"/>
      <c r="M199" s="47"/>
      <c r="N199" s="26"/>
    </row>
    <row r="200" spans="1:14" s="19" customFormat="1" ht="14">
      <c r="A200" s="5" t="s">
        <v>358</v>
      </c>
      <c r="B200" s="6" t="s">
        <v>359</v>
      </c>
      <c r="C200" s="7"/>
      <c r="D200" s="7"/>
      <c r="E200" s="8" t="s">
        <v>29</v>
      </c>
      <c r="F200" s="8" t="s">
        <v>29</v>
      </c>
      <c r="G200" s="115"/>
      <c r="H200" s="8" t="s">
        <v>537</v>
      </c>
      <c r="I200" s="47"/>
      <c r="J200" s="9"/>
      <c r="K200" s="109"/>
      <c r="L200" s="10"/>
      <c r="M200" s="47"/>
      <c r="N200" s="26"/>
    </row>
    <row r="201" spans="1:14" s="19" customFormat="1" ht="14">
      <c r="A201" s="5" t="s">
        <v>360</v>
      </c>
      <c r="B201" s="6" t="s">
        <v>361</v>
      </c>
      <c r="C201" s="7"/>
      <c r="D201" s="7"/>
      <c r="E201" s="8" t="s">
        <v>29</v>
      </c>
      <c r="F201" s="8" t="s">
        <v>29</v>
      </c>
      <c r="G201" s="115"/>
      <c r="H201" s="8" t="s">
        <v>537</v>
      </c>
      <c r="I201" s="47"/>
      <c r="J201" s="9"/>
      <c r="K201" s="109"/>
      <c r="L201" s="10"/>
      <c r="M201" s="47"/>
      <c r="N201" s="26"/>
    </row>
    <row r="202" spans="1:14" s="19" customFormat="1" ht="14">
      <c r="A202" s="5" t="s">
        <v>362</v>
      </c>
      <c r="B202" s="6" t="s">
        <v>363</v>
      </c>
      <c r="C202" s="7"/>
      <c r="D202" s="7"/>
      <c r="E202" s="8" t="s">
        <v>29</v>
      </c>
      <c r="F202" s="8" t="s">
        <v>29</v>
      </c>
      <c r="G202" s="115"/>
      <c r="H202" s="8" t="s">
        <v>537</v>
      </c>
      <c r="I202" s="47"/>
      <c r="J202" s="9"/>
      <c r="K202" s="109"/>
      <c r="L202" s="10"/>
      <c r="M202" s="47"/>
      <c r="N202" s="26"/>
    </row>
    <row r="203" spans="1:14" s="19" customFormat="1" ht="14">
      <c r="A203" s="5" t="s">
        <v>364</v>
      </c>
      <c r="B203" s="6" t="s">
        <v>365</v>
      </c>
      <c r="C203" s="7"/>
      <c r="D203" s="7"/>
      <c r="E203" s="8" t="s">
        <v>29</v>
      </c>
      <c r="F203" s="8" t="s">
        <v>29</v>
      </c>
      <c r="G203" s="115"/>
      <c r="H203" s="8" t="s">
        <v>537</v>
      </c>
      <c r="I203" s="47"/>
      <c r="J203" s="9"/>
      <c r="K203" s="109"/>
      <c r="L203" s="10"/>
      <c r="M203" s="47"/>
      <c r="N203" s="26"/>
    </row>
    <row r="204" spans="1:14" s="19" customFormat="1" ht="14">
      <c r="A204" s="5" t="s">
        <v>366</v>
      </c>
      <c r="B204" s="6" t="s">
        <v>367</v>
      </c>
      <c r="C204" s="7"/>
      <c r="D204" s="7"/>
      <c r="E204" s="8" t="s">
        <v>29</v>
      </c>
      <c r="F204" s="8" t="s">
        <v>29</v>
      </c>
      <c r="G204" s="115"/>
      <c r="H204" s="8" t="s">
        <v>537</v>
      </c>
      <c r="I204" s="47"/>
      <c r="J204" s="9"/>
      <c r="K204" s="109"/>
      <c r="L204" s="10"/>
      <c r="M204" s="47"/>
      <c r="N204" s="26"/>
    </row>
    <row r="205" spans="1:14" s="19" customFormat="1" ht="14">
      <c r="A205" s="5" t="s">
        <v>368</v>
      </c>
      <c r="B205" s="6" t="s">
        <v>369</v>
      </c>
      <c r="C205" s="7"/>
      <c r="D205" s="7"/>
      <c r="E205" s="8" t="s">
        <v>29</v>
      </c>
      <c r="F205" s="8" t="s">
        <v>29</v>
      </c>
      <c r="G205" s="115"/>
      <c r="H205" s="8" t="s">
        <v>537</v>
      </c>
      <c r="I205" s="47"/>
      <c r="J205" s="9"/>
      <c r="K205" s="109"/>
      <c r="L205" s="10"/>
      <c r="M205" s="47"/>
      <c r="N205" s="26"/>
    </row>
    <row r="206" spans="1:14" s="19" customFormat="1" ht="14">
      <c r="A206" s="5" t="s">
        <v>370</v>
      </c>
      <c r="B206" s="6" t="s">
        <v>371</v>
      </c>
      <c r="C206" s="7"/>
      <c r="D206" s="7"/>
      <c r="E206" s="8" t="s">
        <v>29</v>
      </c>
      <c r="F206" s="8" t="s">
        <v>29</v>
      </c>
      <c r="G206" s="115"/>
      <c r="H206" s="8" t="s">
        <v>537</v>
      </c>
      <c r="I206" s="47"/>
      <c r="J206" s="9"/>
      <c r="K206" s="109"/>
      <c r="L206" s="10"/>
      <c r="M206" s="47"/>
      <c r="N206" s="26"/>
    </row>
    <row r="207" spans="1:14" s="19" customFormat="1" ht="14">
      <c r="A207" s="5" t="s">
        <v>372</v>
      </c>
      <c r="B207" s="6" t="s">
        <v>373</v>
      </c>
      <c r="C207" s="7"/>
      <c r="D207" s="7"/>
      <c r="E207" s="8" t="s">
        <v>29</v>
      </c>
      <c r="F207" s="8" t="s">
        <v>29</v>
      </c>
      <c r="G207" s="115"/>
      <c r="H207" s="8" t="s">
        <v>537</v>
      </c>
      <c r="I207" s="47"/>
      <c r="J207" s="9"/>
      <c r="K207" s="109"/>
      <c r="L207" s="10"/>
      <c r="M207" s="47"/>
      <c r="N207" s="26"/>
    </row>
    <row r="208" spans="1:14" s="19" customFormat="1" ht="14">
      <c r="A208" s="5" t="s">
        <v>374</v>
      </c>
      <c r="B208" s="6" t="s">
        <v>375</v>
      </c>
      <c r="C208" s="7"/>
      <c r="D208" s="7"/>
      <c r="E208" s="8" t="s">
        <v>29</v>
      </c>
      <c r="F208" s="8" t="s">
        <v>29</v>
      </c>
      <c r="G208" s="115"/>
      <c r="H208" s="8" t="s">
        <v>537</v>
      </c>
      <c r="I208" s="47"/>
      <c r="J208" s="9"/>
      <c r="K208" s="109"/>
      <c r="L208" s="10"/>
      <c r="M208" s="47"/>
      <c r="N208" s="26"/>
    </row>
    <row r="209" spans="1:14" s="19" customFormat="1" ht="14">
      <c r="A209" s="5" t="s">
        <v>376</v>
      </c>
      <c r="B209" s="6" t="s">
        <v>377</v>
      </c>
      <c r="C209" s="7"/>
      <c r="D209" s="7"/>
      <c r="E209" s="8" t="s">
        <v>29</v>
      </c>
      <c r="F209" s="8" t="s">
        <v>29</v>
      </c>
      <c r="G209" s="115"/>
      <c r="H209" s="8" t="s">
        <v>537</v>
      </c>
      <c r="I209" s="47"/>
      <c r="J209" s="9"/>
      <c r="K209" s="109"/>
      <c r="L209" s="10"/>
      <c r="M209" s="47"/>
      <c r="N209" s="26"/>
    </row>
    <row r="210" spans="1:14" s="19" customFormat="1" ht="14">
      <c r="A210" s="5" t="s">
        <v>378</v>
      </c>
      <c r="B210" s="6" t="s">
        <v>379</v>
      </c>
      <c r="C210" s="7"/>
      <c r="D210" s="7"/>
      <c r="E210" s="8" t="s">
        <v>29</v>
      </c>
      <c r="F210" s="8" t="s">
        <v>29</v>
      </c>
      <c r="G210" s="115"/>
      <c r="H210" s="8" t="s">
        <v>537</v>
      </c>
      <c r="I210" s="47"/>
      <c r="J210" s="9"/>
      <c r="K210" s="109"/>
      <c r="L210" s="10"/>
      <c r="M210" s="47"/>
      <c r="N210" s="26"/>
    </row>
    <row r="211" spans="1:14" s="19" customFormat="1" ht="14">
      <c r="A211" s="5" t="s">
        <v>380</v>
      </c>
      <c r="B211" s="6" t="s">
        <v>381</v>
      </c>
      <c r="C211" s="7"/>
      <c r="D211" s="7"/>
      <c r="E211" s="8" t="s">
        <v>29</v>
      </c>
      <c r="F211" s="8" t="s">
        <v>29</v>
      </c>
      <c r="G211" s="115"/>
      <c r="H211" s="8" t="s">
        <v>537</v>
      </c>
      <c r="I211" s="47"/>
      <c r="J211" s="9"/>
      <c r="K211" s="109"/>
      <c r="L211" s="10"/>
      <c r="M211" s="47"/>
      <c r="N211" s="26"/>
    </row>
    <row r="212" spans="1:14" s="19" customFormat="1" ht="14">
      <c r="A212" s="5" t="s">
        <v>382</v>
      </c>
      <c r="B212" s="6" t="s">
        <v>375</v>
      </c>
      <c r="C212" s="7"/>
      <c r="D212" s="7"/>
      <c r="E212" s="8" t="s">
        <v>29</v>
      </c>
      <c r="F212" s="8" t="s">
        <v>29</v>
      </c>
      <c r="G212" s="115"/>
      <c r="H212" s="8" t="s">
        <v>537</v>
      </c>
      <c r="I212" s="47"/>
      <c r="J212" s="9"/>
      <c r="K212" s="109"/>
      <c r="L212" s="10"/>
      <c r="M212" s="47"/>
      <c r="N212" s="26"/>
    </row>
    <row r="213" spans="1:14" s="19" customFormat="1" ht="14">
      <c r="A213" s="5" t="s">
        <v>383</v>
      </c>
      <c r="B213" s="6" t="s">
        <v>377</v>
      </c>
      <c r="C213" s="7"/>
      <c r="D213" s="7"/>
      <c r="E213" s="8" t="s">
        <v>29</v>
      </c>
      <c r="F213" s="8" t="s">
        <v>29</v>
      </c>
      <c r="G213" s="115"/>
      <c r="H213" s="8" t="s">
        <v>537</v>
      </c>
      <c r="I213" s="47"/>
      <c r="J213" s="9"/>
      <c r="K213" s="109"/>
      <c r="L213" s="10"/>
      <c r="M213" s="47"/>
      <c r="N213" s="26"/>
    </row>
    <row r="214" spans="1:14" s="19" customFormat="1" ht="14">
      <c r="A214" s="5" t="s">
        <v>384</v>
      </c>
      <c r="B214" s="6" t="s">
        <v>379</v>
      </c>
      <c r="C214" s="7"/>
      <c r="D214" s="7"/>
      <c r="E214" s="8" t="s">
        <v>29</v>
      </c>
      <c r="F214" s="8" t="s">
        <v>29</v>
      </c>
      <c r="G214" s="115"/>
      <c r="H214" s="8" t="s">
        <v>537</v>
      </c>
      <c r="I214" s="47"/>
      <c r="J214" s="9"/>
      <c r="K214" s="109"/>
      <c r="L214" s="10"/>
      <c r="M214" s="47"/>
      <c r="N214" s="26"/>
    </row>
    <row r="215" spans="1:14" s="19" customFormat="1" ht="14">
      <c r="A215" s="5" t="s">
        <v>385</v>
      </c>
      <c r="B215" s="6" t="s">
        <v>386</v>
      </c>
      <c r="C215" s="7"/>
      <c r="D215" s="7"/>
      <c r="E215" s="8" t="s">
        <v>29</v>
      </c>
      <c r="F215" s="8" t="s">
        <v>29</v>
      </c>
      <c r="G215" s="115"/>
      <c r="H215" s="8" t="s">
        <v>537</v>
      </c>
      <c r="I215" s="47"/>
      <c r="J215" s="9"/>
      <c r="K215" s="109"/>
      <c r="L215" s="10"/>
      <c r="M215" s="47"/>
      <c r="N215" s="26"/>
    </row>
    <row r="216" spans="1:14" s="19" customFormat="1" ht="14">
      <c r="A216" s="5" t="s">
        <v>387</v>
      </c>
      <c r="B216" s="6" t="s">
        <v>388</v>
      </c>
      <c r="C216" s="7"/>
      <c r="D216" s="7"/>
      <c r="E216" s="8" t="s">
        <v>29</v>
      </c>
      <c r="F216" s="8" t="s">
        <v>29</v>
      </c>
      <c r="G216" s="115"/>
      <c r="H216" s="8" t="s">
        <v>537</v>
      </c>
      <c r="I216" s="47"/>
      <c r="J216" s="9"/>
      <c r="K216" s="109"/>
      <c r="L216" s="10"/>
      <c r="M216" s="47"/>
      <c r="N216" s="26"/>
    </row>
    <row r="217" spans="1:14" s="19" customFormat="1" ht="14">
      <c r="A217" s="5" t="s">
        <v>389</v>
      </c>
      <c r="B217" s="6" t="s">
        <v>390</v>
      </c>
      <c r="C217" s="7"/>
      <c r="D217" s="7"/>
      <c r="E217" s="8" t="s">
        <v>29</v>
      </c>
      <c r="F217" s="8" t="s">
        <v>29</v>
      </c>
      <c r="G217" s="115"/>
      <c r="H217" s="8" t="s">
        <v>537</v>
      </c>
      <c r="I217" s="47"/>
      <c r="J217" s="9"/>
      <c r="K217" s="109"/>
      <c r="L217" s="10"/>
      <c r="M217" s="47"/>
      <c r="N217" s="26"/>
    </row>
    <row r="218" spans="1:14" s="19" customFormat="1" ht="14">
      <c r="A218" s="5" t="s">
        <v>391</v>
      </c>
      <c r="B218" s="6" t="s">
        <v>392</v>
      </c>
      <c r="C218" s="7"/>
      <c r="D218" s="7"/>
      <c r="E218" s="8" t="s">
        <v>29</v>
      </c>
      <c r="F218" s="8" t="s">
        <v>29</v>
      </c>
      <c r="G218" s="115"/>
      <c r="H218" s="8" t="s">
        <v>537</v>
      </c>
      <c r="I218" s="47"/>
      <c r="J218" s="9"/>
      <c r="K218" s="109"/>
      <c r="L218" s="10"/>
      <c r="M218" s="47"/>
      <c r="N218" s="26"/>
    </row>
    <row r="219" spans="1:14" s="19" customFormat="1" ht="14">
      <c r="A219" s="5" t="s">
        <v>393</v>
      </c>
      <c r="B219" s="6" t="s">
        <v>394</v>
      </c>
      <c r="C219" s="7"/>
      <c r="D219" s="7"/>
      <c r="E219" s="8" t="s">
        <v>29</v>
      </c>
      <c r="F219" s="8" t="s">
        <v>29</v>
      </c>
      <c r="G219" s="115"/>
      <c r="H219" s="8" t="s">
        <v>537</v>
      </c>
      <c r="I219" s="47"/>
      <c r="J219" s="9"/>
      <c r="K219" s="109"/>
      <c r="L219" s="10"/>
      <c r="M219" s="47"/>
      <c r="N219" s="26"/>
    </row>
    <row r="220" spans="1:14" s="19" customFormat="1" ht="14">
      <c r="A220" s="5" t="s">
        <v>395</v>
      </c>
      <c r="B220" s="6" t="s">
        <v>396</v>
      </c>
      <c r="C220" s="7"/>
      <c r="D220" s="7"/>
      <c r="E220" s="8" t="s">
        <v>29</v>
      </c>
      <c r="F220" s="8" t="s">
        <v>29</v>
      </c>
      <c r="G220" s="115"/>
      <c r="H220" s="8" t="s">
        <v>537</v>
      </c>
      <c r="I220" s="47"/>
      <c r="J220" s="9"/>
      <c r="K220" s="109"/>
      <c r="L220" s="10"/>
      <c r="M220" s="47"/>
      <c r="N220" s="26"/>
    </row>
    <row r="221" spans="1:14" s="19" customFormat="1" ht="14">
      <c r="A221" s="5" t="s">
        <v>397</v>
      </c>
      <c r="B221" s="6" t="s">
        <v>398</v>
      </c>
      <c r="C221" s="7"/>
      <c r="D221" s="7"/>
      <c r="E221" s="8" t="s">
        <v>29</v>
      </c>
      <c r="F221" s="8" t="s">
        <v>29</v>
      </c>
      <c r="G221" s="115"/>
      <c r="H221" s="8" t="s">
        <v>537</v>
      </c>
      <c r="I221" s="47"/>
      <c r="J221" s="9"/>
      <c r="K221" s="109"/>
      <c r="L221" s="10"/>
      <c r="M221" s="47"/>
      <c r="N221" s="26"/>
    </row>
    <row r="222" spans="1:14" s="19" customFormat="1" ht="14">
      <c r="A222" s="5" t="s">
        <v>399</v>
      </c>
      <c r="B222" s="6" t="s">
        <v>400</v>
      </c>
      <c r="C222" s="7"/>
      <c r="D222" s="7"/>
      <c r="E222" s="8" t="s">
        <v>29</v>
      </c>
      <c r="F222" s="8" t="s">
        <v>29</v>
      </c>
      <c r="G222" s="115"/>
      <c r="H222" s="8" t="s">
        <v>537</v>
      </c>
      <c r="I222" s="47"/>
      <c r="J222" s="9"/>
      <c r="K222" s="109"/>
      <c r="L222" s="10"/>
      <c r="M222" s="47"/>
      <c r="N222" s="26"/>
    </row>
    <row r="223" spans="1:14" s="19" customFormat="1" ht="14">
      <c r="A223" s="5" t="s">
        <v>401</v>
      </c>
      <c r="B223" s="6" t="s">
        <v>402</v>
      </c>
      <c r="C223" s="7"/>
      <c r="D223" s="7"/>
      <c r="E223" s="8" t="s">
        <v>29</v>
      </c>
      <c r="F223" s="8" t="s">
        <v>29</v>
      </c>
      <c r="G223" s="115"/>
      <c r="H223" s="8" t="s">
        <v>537</v>
      </c>
      <c r="I223" s="47"/>
      <c r="J223" s="9"/>
      <c r="K223" s="109"/>
      <c r="L223" s="10"/>
      <c r="M223" s="47"/>
      <c r="N223" s="26"/>
    </row>
    <row r="224" spans="1:14" s="19" customFormat="1" ht="14">
      <c r="A224" s="5" t="s">
        <v>403</v>
      </c>
      <c r="B224" s="6" t="s">
        <v>404</v>
      </c>
      <c r="C224" s="7"/>
      <c r="D224" s="7"/>
      <c r="E224" s="8" t="s">
        <v>29</v>
      </c>
      <c r="F224" s="8" t="s">
        <v>29</v>
      </c>
      <c r="G224" s="115"/>
      <c r="H224" s="8" t="s">
        <v>537</v>
      </c>
      <c r="I224" s="47"/>
      <c r="J224" s="9"/>
      <c r="K224" s="109"/>
      <c r="L224" s="10"/>
      <c r="M224" s="47"/>
      <c r="N224" s="26"/>
    </row>
    <row r="225" spans="1:14" s="19" customFormat="1" ht="14">
      <c r="A225" s="5" t="s">
        <v>405</v>
      </c>
      <c r="B225" s="6" t="s">
        <v>406</v>
      </c>
      <c r="C225" s="7"/>
      <c r="D225" s="7"/>
      <c r="E225" s="8" t="s">
        <v>29</v>
      </c>
      <c r="F225" s="8" t="s">
        <v>29</v>
      </c>
      <c r="G225" s="115"/>
      <c r="H225" s="8" t="s">
        <v>537</v>
      </c>
      <c r="I225" s="47"/>
      <c r="J225" s="9"/>
      <c r="K225" s="109"/>
      <c r="L225" s="10"/>
      <c r="M225" s="47"/>
      <c r="N225" s="26"/>
    </row>
    <row r="226" spans="1:14" s="19" customFormat="1" ht="14">
      <c r="A226" s="5" t="s">
        <v>407</v>
      </c>
      <c r="B226" s="6" t="s">
        <v>408</v>
      </c>
      <c r="C226" s="7"/>
      <c r="D226" s="7"/>
      <c r="E226" s="8" t="s">
        <v>29</v>
      </c>
      <c r="F226" s="8" t="s">
        <v>29</v>
      </c>
      <c r="G226" s="115"/>
      <c r="H226" s="8" t="s">
        <v>537</v>
      </c>
      <c r="I226" s="47"/>
      <c r="J226" s="9"/>
      <c r="K226" s="109"/>
      <c r="L226" s="10"/>
      <c r="M226" s="47"/>
      <c r="N226" s="26"/>
    </row>
    <row r="227" spans="1:14" s="19" customFormat="1" ht="14">
      <c r="A227" s="12" t="s">
        <v>409</v>
      </c>
      <c r="B227" s="6" t="s">
        <v>410</v>
      </c>
      <c r="C227" s="15"/>
      <c r="D227" s="15"/>
      <c r="E227" s="8" t="s">
        <v>29</v>
      </c>
      <c r="F227" s="8" t="s">
        <v>29</v>
      </c>
      <c r="G227" s="116"/>
      <c r="H227" s="17" t="s">
        <v>537</v>
      </c>
      <c r="I227" s="50"/>
      <c r="J227" s="9"/>
      <c r="K227" s="85"/>
      <c r="L227" s="16"/>
      <c r="M227" s="50"/>
      <c r="N227" s="26"/>
    </row>
    <row r="228" spans="1:14" s="19" customFormat="1" ht="14">
      <c r="A228" s="5" t="s">
        <v>411</v>
      </c>
      <c r="B228" s="6" t="s">
        <v>412</v>
      </c>
      <c r="C228" s="7"/>
      <c r="D228" s="7"/>
      <c r="E228" s="8" t="s">
        <v>29</v>
      </c>
      <c r="F228" s="8" t="s">
        <v>29</v>
      </c>
      <c r="G228" s="115"/>
      <c r="H228" s="8" t="s">
        <v>537</v>
      </c>
      <c r="I228" s="47"/>
      <c r="J228" s="9"/>
      <c r="K228" s="109"/>
      <c r="L228" s="10"/>
      <c r="M228" s="47"/>
      <c r="N228" s="26"/>
    </row>
    <row r="229" spans="1:14" s="19" customFormat="1" ht="14">
      <c r="A229" s="5" t="s">
        <v>413</v>
      </c>
      <c r="B229" s="6" t="s">
        <v>414</v>
      </c>
      <c r="C229" s="7"/>
      <c r="D229" s="7"/>
      <c r="E229" s="8" t="s">
        <v>29</v>
      </c>
      <c r="F229" s="8" t="s">
        <v>29</v>
      </c>
      <c r="G229" s="115"/>
      <c r="H229" s="8" t="s">
        <v>537</v>
      </c>
      <c r="I229" s="47"/>
      <c r="J229" s="9"/>
      <c r="K229" s="109"/>
      <c r="L229" s="10"/>
      <c r="M229" s="47"/>
      <c r="N229" s="26"/>
    </row>
    <row r="230" spans="1:14" s="19" customFormat="1" ht="14">
      <c r="A230" s="5" t="s">
        <v>415</v>
      </c>
      <c r="B230" s="6" t="s">
        <v>416</v>
      </c>
      <c r="C230" s="7"/>
      <c r="D230" s="7"/>
      <c r="E230" s="8" t="s">
        <v>29</v>
      </c>
      <c r="F230" s="8" t="s">
        <v>29</v>
      </c>
      <c r="G230" s="115"/>
      <c r="H230" s="8" t="s">
        <v>537</v>
      </c>
      <c r="I230" s="47"/>
      <c r="J230" s="9"/>
      <c r="K230" s="109"/>
      <c r="L230" s="10"/>
      <c r="M230" s="47"/>
      <c r="N230" s="26"/>
    </row>
    <row r="231" spans="1:14" s="19" customFormat="1" ht="14">
      <c r="A231" s="5" t="s">
        <v>417</v>
      </c>
      <c r="B231" s="6" t="s">
        <v>418</v>
      </c>
      <c r="C231" s="7"/>
      <c r="D231" s="7"/>
      <c r="E231" s="8" t="s">
        <v>29</v>
      </c>
      <c r="F231" s="8" t="s">
        <v>29</v>
      </c>
      <c r="G231" s="115"/>
      <c r="H231" s="8" t="s">
        <v>537</v>
      </c>
      <c r="I231" s="47"/>
      <c r="J231" s="9"/>
      <c r="K231" s="109"/>
      <c r="L231" s="10"/>
      <c r="M231" s="47"/>
      <c r="N231" s="26"/>
    </row>
    <row r="232" spans="1:14" s="19" customFormat="1" ht="14">
      <c r="A232" s="5" t="s">
        <v>419</v>
      </c>
      <c r="B232" s="6" t="s">
        <v>420</v>
      </c>
      <c r="C232" s="7"/>
      <c r="D232" s="7"/>
      <c r="E232" s="8" t="s">
        <v>29</v>
      </c>
      <c r="F232" s="8" t="s">
        <v>29</v>
      </c>
      <c r="G232" s="115"/>
      <c r="H232" s="8" t="s">
        <v>537</v>
      </c>
      <c r="I232" s="47"/>
      <c r="J232" s="9"/>
      <c r="K232" s="109"/>
      <c r="L232" s="10"/>
      <c r="M232" s="47"/>
      <c r="N232" s="26"/>
    </row>
    <row r="233" spans="1:14" s="19" customFormat="1" ht="14">
      <c r="A233" s="5" t="s">
        <v>421</v>
      </c>
      <c r="B233" s="6" t="s">
        <v>422</v>
      </c>
      <c r="C233" s="7"/>
      <c r="D233" s="7"/>
      <c r="E233" s="8" t="s">
        <v>29</v>
      </c>
      <c r="F233" s="8" t="s">
        <v>29</v>
      </c>
      <c r="G233" s="115"/>
      <c r="H233" s="8" t="s">
        <v>537</v>
      </c>
      <c r="I233" s="47"/>
      <c r="J233" s="9"/>
      <c r="K233" s="109"/>
      <c r="L233" s="10"/>
      <c r="M233" s="47"/>
      <c r="N233" s="26"/>
    </row>
    <row r="234" spans="1:14" s="19" customFormat="1" ht="14">
      <c r="A234" s="5" t="s">
        <v>423</v>
      </c>
      <c r="B234" s="6" t="s">
        <v>424</v>
      </c>
      <c r="C234" s="7"/>
      <c r="D234" s="7"/>
      <c r="E234" s="8" t="s">
        <v>29</v>
      </c>
      <c r="F234" s="8" t="s">
        <v>29</v>
      </c>
      <c r="G234" s="115"/>
      <c r="H234" s="8" t="s">
        <v>537</v>
      </c>
      <c r="I234" s="47"/>
      <c r="J234" s="9"/>
      <c r="K234" s="109"/>
      <c r="L234" s="10"/>
      <c r="M234" s="47"/>
      <c r="N234" s="26"/>
    </row>
    <row r="235" spans="1:14" s="19" customFormat="1" ht="14">
      <c r="A235" s="5" t="s">
        <v>425</v>
      </c>
      <c r="B235" s="6" t="s">
        <v>426</v>
      </c>
      <c r="C235" s="7"/>
      <c r="D235" s="7"/>
      <c r="E235" s="8" t="s">
        <v>29</v>
      </c>
      <c r="F235" s="8" t="s">
        <v>29</v>
      </c>
      <c r="G235" s="115"/>
      <c r="H235" s="8" t="s">
        <v>537</v>
      </c>
      <c r="I235" s="47"/>
      <c r="J235" s="9"/>
      <c r="K235" s="109"/>
      <c r="L235" s="10"/>
      <c r="M235" s="47"/>
      <c r="N235" s="26"/>
    </row>
    <row r="236" spans="1:14" s="19" customFormat="1" ht="14">
      <c r="A236" s="5" t="s">
        <v>427</v>
      </c>
      <c r="B236" s="6" t="s">
        <v>324</v>
      </c>
      <c r="C236" s="7"/>
      <c r="D236" s="7"/>
      <c r="E236" s="8" t="s">
        <v>29</v>
      </c>
      <c r="F236" s="8" t="s">
        <v>29</v>
      </c>
      <c r="G236" s="115"/>
      <c r="H236" s="8" t="s">
        <v>537</v>
      </c>
      <c r="I236" s="47"/>
      <c r="J236" s="9"/>
      <c r="K236" s="109"/>
      <c r="L236" s="10"/>
      <c r="M236" s="47"/>
      <c r="N236" s="26"/>
    </row>
    <row r="237" spans="1:14" s="19" customFormat="1" ht="14">
      <c r="A237" s="5" t="s">
        <v>428</v>
      </c>
      <c r="B237" s="6" t="s">
        <v>429</v>
      </c>
      <c r="C237" s="7" t="s">
        <v>68</v>
      </c>
      <c r="D237" s="7"/>
      <c r="E237" s="8" t="s">
        <v>9</v>
      </c>
      <c r="F237" s="8" t="s">
        <v>9</v>
      </c>
      <c r="G237" s="115"/>
      <c r="H237" s="8" t="s">
        <v>231</v>
      </c>
      <c r="I237" s="47" t="s">
        <v>231</v>
      </c>
      <c r="J237" s="11">
        <v>20.836500000000001</v>
      </c>
      <c r="K237" s="48">
        <v>20.479099999999999</v>
      </c>
      <c r="L237" s="10">
        <v>1562.76</v>
      </c>
      <c r="M237" s="10">
        <v>1610.39</v>
      </c>
      <c r="N237" s="26">
        <f>M237-L237</f>
        <v>47.630000000000109</v>
      </c>
    </row>
    <row r="238" spans="1:14" s="19" customFormat="1" ht="14">
      <c r="A238" s="5" t="s">
        <v>430</v>
      </c>
      <c r="B238" s="6" t="s">
        <v>431</v>
      </c>
      <c r="C238" s="7" t="s">
        <v>68</v>
      </c>
      <c r="D238" s="7"/>
      <c r="E238" s="8" t="s">
        <v>9</v>
      </c>
      <c r="F238" s="8" t="s">
        <v>9</v>
      </c>
      <c r="G238" s="115"/>
      <c r="H238" s="8" t="s">
        <v>231</v>
      </c>
      <c r="I238" s="47" t="s">
        <v>231</v>
      </c>
      <c r="J238" s="11">
        <v>20.836500000000001</v>
      </c>
      <c r="K238" s="48">
        <v>20.479099999999999</v>
      </c>
      <c r="L238" s="10">
        <v>1562.76</v>
      </c>
      <c r="M238" s="10">
        <v>1610.39</v>
      </c>
      <c r="N238" s="26">
        <f>M238-L238</f>
        <v>47.630000000000109</v>
      </c>
    </row>
    <row r="239" spans="1:14" s="19" customFormat="1" ht="14">
      <c r="A239" s="5" t="s">
        <v>432</v>
      </c>
      <c r="B239" s="6" t="s">
        <v>433</v>
      </c>
      <c r="C239" s="7" t="s">
        <v>68</v>
      </c>
      <c r="D239" s="7"/>
      <c r="E239" s="8" t="s">
        <v>9</v>
      </c>
      <c r="F239" s="8" t="s">
        <v>9</v>
      </c>
      <c r="G239" s="115"/>
      <c r="H239" s="8" t="s">
        <v>231</v>
      </c>
      <c r="I239" s="47" t="s">
        <v>231</v>
      </c>
      <c r="J239" s="11">
        <v>20.836500000000001</v>
      </c>
      <c r="K239" s="48">
        <v>20.479099999999999</v>
      </c>
      <c r="L239" s="10">
        <v>1562.76</v>
      </c>
      <c r="M239" s="10">
        <v>1610.39</v>
      </c>
      <c r="N239" s="26">
        <f>M239-L239</f>
        <v>47.630000000000109</v>
      </c>
    </row>
    <row r="240" spans="1:14" s="19" customFormat="1" ht="14">
      <c r="A240" s="5" t="s">
        <v>434</v>
      </c>
      <c r="B240" s="6" t="s">
        <v>435</v>
      </c>
      <c r="C240" s="7"/>
      <c r="D240" s="7"/>
      <c r="E240" s="8" t="s">
        <v>436</v>
      </c>
      <c r="F240" s="8" t="s">
        <v>436</v>
      </c>
      <c r="G240" s="115"/>
      <c r="H240" s="8" t="s">
        <v>537</v>
      </c>
      <c r="I240" s="47"/>
      <c r="J240" s="9"/>
      <c r="K240" s="109"/>
      <c r="L240" s="10"/>
      <c r="M240" s="47"/>
      <c r="N240" s="26"/>
    </row>
    <row r="241" spans="1:14" s="19" customFormat="1" ht="14">
      <c r="A241" s="5" t="s">
        <v>437</v>
      </c>
      <c r="B241" s="6" t="s">
        <v>438</v>
      </c>
      <c r="C241" s="7"/>
      <c r="D241" s="7"/>
      <c r="E241" s="8" t="s">
        <v>436</v>
      </c>
      <c r="F241" s="8" t="s">
        <v>436</v>
      </c>
      <c r="G241" s="115"/>
      <c r="H241" s="8" t="s">
        <v>537</v>
      </c>
      <c r="I241" s="47"/>
      <c r="J241" s="9"/>
      <c r="K241" s="109"/>
      <c r="L241" s="10"/>
      <c r="M241" s="47"/>
      <c r="N241" s="26"/>
    </row>
    <row r="242" spans="1:14" s="19" customFormat="1" ht="14">
      <c r="A242" s="5" t="s">
        <v>439</v>
      </c>
      <c r="B242" s="6" t="s">
        <v>440</v>
      </c>
      <c r="C242" s="7"/>
      <c r="D242" s="7"/>
      <c r="E242" s="8" t="s">
        <v>9</v>
      </c>
      <c r="F242" s="8" t="s">
        <v>9</v>
      </c>
      <c r="G242" s="117" t="s">
        <v>479</v>
      </c>
      <c r="H242" s="8" t="s">
        <v>441</v>
      </c>
      <c r="I242" s="47" t="s">
        <v>441</v>
      </c>
      <c r="J242" s="11">
        <v>76.568200000000004</v>
      </c>
      <c r="K242" s="48">
        <v>77.002799999999993</v>
      </c>
      <c r="L242" s="10">
        <v>5742.69</v>
      </c>
      <c r="M242" s="10">
        <v>6055.19</v>
      </c>
      <c r="N242" s="26">
        <f t="shared" ref="N242:N249" si="2">M242-L242</f>
        <v>312.5</v>
      </c>
    </row>
    <row r="243" spans="1:14" s="19" customFormat="1" ht="14">
      <c r="A243" s="5" t="s">
        <v>442</v>
      </c>
      <c r="B243" s="6" t="s">
        <v>440</v>
      </c>
      <c r="C243" s="7"/>
      <c r="D243" s="7"/>
      <c r="E243" s="8" t="s">
        <v>9</v>
      </c>
      <c r="F243" s="8" t="s">
        <v>9</v>
      </c>
      <c r="G243" s="117" t="s">
        <v>479</v>
      </c>
      <c r="H243" s="8" t="s">
        <v>443</v>
      </c>
      <c r="I243" s="47" t="s">
        <v>443</v>
      </c>
      <c r="J243" s="11">
        <v>237.27500000000001</v>
      </c>
      <c r="K243" s="48">
        <v>233.57769999999999</v>
      </c>
      <c r="L243" s="10">
        <v>17795.86</v>
      </c>
      <c r="M243" s="10">
        <v>18367.62</v>
      </c>
      <c r="N243" s="26">
        <f t="shared" si="2"/>
        <v>571.7599999999984</v>
      </c>
    </row>
    <row r="244" spans="1:14" s="19" customFormat="1" ht="14">
      <c r="A244" s="5" t="s">
        <v>444</v>
      </c>
      <c r="B244" s="6" t="s">
        <v>445</v>
      </c>
      <c r="C244" s="7"/>
      <c r="D244" s="7"/>
      <c r="E244" s="8" t="s">
        <v>236</v>
      </c>
      <c r="F244" s="8" t="s">
        <v>236</v>
      </c>
      <c r="G244" s="115"/>
      <c r="H244" s="8" t="s">
        <v>231</v>
      </c>
      <c r="I244" s="47" t="s">
        <v>231</v>
      </c>
      <c r="J244" s="11">
        <v>20.836500000000001</v>
      </c>
      <c r="K244" s="48">
        <v>20.479099999999999</v>
      </c>
      <c r="L244" s="10">
        <v>1562.76</v>
      </c>
      <c r="M244" s="10">
        <v>1610.39</v>
      </c>
      <c r="N244" s="26">
        <f t="shared" si="2"/>
        <v>47.630000000000109</v>
      </c>
    </row>
    <row r="245" spans="1:14" s="19" customFormat="1" ht="14">
      <c r="A245" s="5" t="s">
        <v>446</v>
      </c>
      <c r="B245" s="6" t="s">
        <v>447</v>
      </c>
      <c r="C245" s="7"/>
      <c r="D245" s="7"/>
      <c r="E245" s="8" t="s">
        <v>236</v>
      </c>
      <c r="F245" s="8" t="s">
        <v>236</v>
      </c>
      <c r="G245" s="115"/>
      <c r="H245" s="8" t="s">
        <v>448</v>
      </c>
      <c r="I245" s="47" t="s">
        <v>448</v>
      </c>
      <c r="J245" s="11">
        <v>35.857199999999999</v>
      </c>
      <c r="K245" s="48">
        <v>36.613900000000001</v>
      </c>
      <c r="L245" s="10">
        <v>2689.33</v>
      </c>
      <c r="M245" s="10">
        <v>2879.17</v>
      </c>
      <c r="N245" s="26">
        <f t="shared" si="2"/>
        <v>189.84000000000015</v>
      </c>
    </row>
    <row r="246" spans="1:14" s="19" customFormat="1" ht="14">
      <c r="A246" s="5" t="s">
        <v>449</v>
      </c>
      <c r="B246" s="6" t="s">
        <v>450</v>
      </c>
      <c r="C246" s="7"/>
      <c r="D246" s="7"/>
      <c r="E246" s="8" t="s">
        <v>9</v>
      </c>
      <c r="F246" s="8" t="s">
        <v>9</v>
      </c>
      <c r="G246" s="117"/>
      <c r="H246" s="8" t="s">
        <v>441</v>
      </c>
      <c r="I246" s="47" t="s">
        <v>441</v>
      </c>
      <c r="J246" s="11">
        <v>76.568200000000004</v>
      </c>
      <c r="K246" s="48">
        <v>77.002799999999993</v>
      </c>
      <c r="L246" s="10">
        <v>5742.69</v>
      </c>
      <c r="M246" s="10">
        <v>6055.19</v>
      </c>
      <c r="N246" s="26">
        <f t="shared" si="2"/>
        <v>312.5</v>
      </c>
    </row>
    <row r="247" spans="1:14" s="19" customFormat="1" ht="14">
      <c r="A247" s="5" t="s">
        <v>451</v>
      </c>
      <c r="B247" s="6" t="s">
        <v>452</v>
      </c>
      <c r="C247" s="7" t="s">
        <v>68</v>
      </c>
      <c r="D247" s="7"/>
      <c r="E247" s="8" t="s">
        <v>9</v>
      </c>
      <c r="F247" s="8" t="s">
        <v>9</v>
      </c>
      <c r="G247" s="117" t="s">
        <v>479</v>
      </c>
      <c r="H247" s="8" t="s">
        <v>443</v>
      </c>
      <c r="I247" s="47" t="s">
        <v>443</v>
      </c>
      <c r="J247" s="11">
        <v>237.27500000000001</v>
      </c>
      <c r="K247" s="48">
        <v>233.57769999999999</v>
      </c>
      <c r="L247" s="10">
        <v>17795.86</v>
      </c>
      <c r="M247" s="10">
        <v>18367.62</v>
      </c>
      <c r="N247" s="26">
        <f t="shared" si="2"/>
        <v>571.7599999999984</v>
      </c>
    </row>
    <row r="248" spans="1:14" s="19" customFormat="1" ht="14">
      <c r="A248" s="5" t="s">
        <v>453</v>
      </c>
      <c r="B248" s="6" t="s">
        <v>454</v>
      </c>
      <c r="C248" s="7"/>
      <c r="D248" s="7"/>
      <c r="E248" s="8" t="s">
        <v>9</v>
      </c>
      <c r="F248" s="8" t="s">
        <v>9</v>
      </c>
      <c r="G248" s="117" t="s">
        <v>479</v>
      </c>
      <c r="H248" s="8" t="s">
        <v>455</v>
      </c>
      <c r="I248" s="47" t="s">
        <v>455</v>
      </c>
      <c r="J248" s="11">
        <v>360.471</v>
      </c>
      <c r="K248" s="48">
        <v>354.67039999999997</v>
      </c>
      <c r="L248" s="10">
        <v>27035.69</v>
      </c>
      <c r="M248" s="10">
        <v>27889.86</v>
      </c>
      <c r="N248" s="26">
        <f t="shared" si="2"/>
        <v>854.17000000000189</v>
      </c>
    </row>
    <row r="249" spans="1:14" s="19" customFormat="1" ht="14">
      <c r="A249" s="5" t="s">
        <v>456</v>
      </c>
      <c r="B249" s="6" t="s">
        <v>457</v>
      </c>
      <c r="C249" s="7"/>
      <c r="D249" s="7"/>
      <c r="E249" s="8" t="s">
        <v>236</v>
      </c>
      <c r="F249" s="8" t="s">
        <v>236</v>
      </c>
      <c r="G249" s="115"/>
      <c r="H249" s="8" t="s">
        <v>448</v>
      </c>
      <c r="I249" s="47" t="s">
        <v>448</v>
      </c>
      <c r="J249" s="11">
        <v>35.857199999999999</v>
      </c>
      <c r="K249" s="48">
        <v>36.613900000000001</v>
      </c>
      <c r="L249" s="10">
        <v>2689.33</v>
      </c>
      <c r="M249" s="10">
        <v>2879.17</v>
      </c>
      <c r="N249" s="26">
        <f t="shared" si="2"/>
        <v>189.84000000000015</v>
      </c>
    </row>
    <row r="250" spans="1:14" s="19" customFormat="1" ht="14">
      <c r="A250" s="5" t="s">
        <v>458</v>
      </c>
      <c r="B250" s="6" t="s">
        <v>459</v>
      </c>
      <c r="C250" s="7"/>
      <c r="D250" s="7"/>
      <c r="E250" s="8" t="s">
        <v>29</v>
      </c>
      <c r="F250" s="8" t="s">
        <v>29</v>
      </c>
      <c r="G250" s="115"/>
      <c r="H250" s="8" t="s">
        <v>537</v>
      </c>
      <c r="I250" s="47"/>
      <c r="J250" s="9"/>
      <c r="K250" s="109"/>
      <c r="L250" s="10"/>
      <c r="M250" s="47"/>
      <c r="N250" s="26"/>
    </row>
    <row r="251" spans="1:14" s="19" customFormat="1" ht="14">
      <c r="A251" s="5" t="s">
        <v>460</v>
      </c>
      <c r="B251" s="6" t="s">
        <v>459</v>
      </c>
      <c r="C251" s="7"/>
      <c r="D251" s="7"/>
      <c r="E251" s="8" t="s">
        <v>29</v>
      </c>
      <c r="F251" s="8" t="s">
        <v>29</v>
      </c>
      <c r="G251" s="115"/>
      <c r="H251" s="8" t="s">
        <v>537</v>
      </c>
      <c r="I251" s="47"/>
      <c r="J251" s="9"/>
      <c r="K251" s="109"/>
      <c r="L251" s="10"/>
      <c r="M251" s="47"/>
      <c r="N251" s="26"/>
    </row>
    <row r="252" spans="1:14" s="19" customFormat="1" ht="14">
      <c r="A252" s="5" t="s">
        <v>461</v>
      </c>
      <c r="B252" s="6" t="s">
        <v>459</v>
      </c>
      <c r="C252" s="7"/>
      <c r="D252" s="7"/>
      <c r="E252" s="8" t="s">
        <v>29</v>
      </c>
      <c r="F252" s="8" t="s">
        <v>29</v>
      </c>
      <c r="G252" s="115"/>
      <c r="H252" s="8" t="s">
        <v>537</v>
      </c>
      <c r="I252" s="47"/>
      <c r="J252" s="9"/>
      <c r="K252" s="109"/>
      <c r="L252" s="10"/>
      <c r="M252" s="47"/>
      <c r="N252" s="26"/>
    </row>
    <row r="253" spans="1:14" s="19" customFormat="1" ht="14">
      <c r="A253" s="5" t="s">
        <v>462</v>
      </c>
      <c r="B253" s="6" t="s">
        <v>459</v>
      </c>
      <c r="C253" s="7"/>
      <c r="D253" s="7"/>
      <c r="E253" s="8" t="s">
        <v>29</v>
      </c>
      <c r="F253" s="8" t="s">
        <v>29</v>
      </c>
      <c r="G253" s="115"/>
      <c r="H253" s="8" t="s">
        <v>537</v>
      </c>
      <c r="I253" s="47"/>
      <c r="J253" s="9"/>
      <c r="K253" s="109"/>
      <c r="L253" s="10"/>
      <c r="M253" s="47"/>
      <c r="N253" s="26"/>
    </row>
    <row r="254" spans="1:14" s="19" customFormat="1" ht="14">
      <c r="A254" s="5" t="s">
        <v>463</v>
      </c>
      <c r="B254" s="6" t="s">
        <v>464</v>
      </c>
      <c r="C254" s="7"/>
      <c r="D254" s="7"/>
      <c r="E254" s="8" t="s">
        <v>29</v>
      </c>
      <c r="F254" s="8" t="s">
        <v>29</v>
      </c>
      <c r="G254" s="115"/>
      <c r="H254" s="8" t="s">
        <v>537</v>
      </c>
      <c r="I254" s="47"/>
      <c r="J254" s="9"/>
      <c r="K254" s="109"/>
      <c r="L254" s="10"/>
      <c r="M254" s="47"/>
      <c r="N254" s="26"/>
    </row>
    <row r="255" spans="1:14" s="19" customFormat="1" ht="14">
      <c r="A255" s="5" t="s">
        <v>465</v>
      </c>
      <c r="B255" s="6" t="s">
        <v>464</v>
      </c>
      <c r="C255" s="7"/>
      <c r="D255" s="7"/>
      <c r="E255" s="8" t="s">
        <v>29</v>
      </c>
      <c r="F255" s="8" t="s">
        <v>29</v>
      </c>
      <c r="G255" s="115"/>
      <c r="H255" s="8" t="s">
        <v>537</v>
      </c>
      <c r="I255" s="47"/>
      <c r="J255" s="9"/>
      <c r="K255" s="109"/>
      <c r="L255" s="10"/>
      <c r="M255" s="47"/>
      <c r="N255" s="26"/>
    </row>
    <row r="256" spans="1:14" s="19" customFormat="1" ht="14">
      <c r="A256" s="5" t="s">
        <v>466</v>
      </c>
      <c r="B256" s="6" t="s">
        <v>467</v>
      </c>
      <c r="C256" s="7"/>
      <c r="D256" s="7"/>
      <c r="E256" s="8" t="s">
        <v>29</v>
      </c>
      <c r="F256" s="8" t="s">
        <v>29</v>
      </c>
      <c r="G256" s="115"/>
      <c r="H256" s="8" t="s">
        <v>537</v>
      </c>
      <c r="I256" s="47"/>
      <c r="J256" s="9"/>
      <c r="K256" s="109"/>
      <c r="L256" s="10"/>
      <c r="M256" s="47"/>
      <c r="N256" s="26"/>
    </row>
    <row r="257" spans="1:14" s="19" customFormat="1" ht="14">
      <c r="A257" s="5" t="s">
        <v>468</v>
      </c>
      <c r="B257" s="6" t="s">
        <v>469</v>
      </c>
      <c r="C257" s="7"/>
      <c r="D257" s="7"/>
      <c r="E257" s="8" t="s">
        <v>29</v>
      </c>
      <c r="F257" s="8" t="s">
        <v>29</v>
      </c>
      <c r="G257" s="115"/>
      <c r="H257" s="8" t="s">
        <v>537</v>
      </c>
      <c r="I257" s="47"/>
      <c r="J257" s="9"/>
      <c r="K257" s="109"/>
      <c r="L257" s="10"/>
      <c r="M257" s="47"/>
      <c r="N257" s="26"/>
    </row>
    <row r="258" spans="1:14" s="19" customFormat="1" ht="14">
      <c r="A258" s="5" t="s">
        <v>470</v>
      </c>
      <c r="B258" s="6" t="s">
        <v>469</v>
      </c>
      <c r="C258" s="7" t="s">
        <v>68</v>
      </c>
      <c r="D258" s="7"/>
      <c r="E258" s="8" t="s">
        <v>9</v>
      </c>
      <c r="F258" s="8" t="s">
        <v>9</v>
      </c>
      <c r="G258" s="118"/>
      <c r="H258" s="8" t="s">
        <v>225</v>
      </c>
      <c r="I258" s="47" t="s">
        <v>225</v>
      </c>
      <c r="J258" s="11">
        <v>55.334099999999999</v>
      </c>
      <c r="K258" s="48">
        <v>58.844200000000001</v>
      </c>
      <c r="L258" s="10">
        <v>4150.1099999999997</v>
      </c>
      <c r="M258" s="10">
        <v>4627.2700000000004</v>
      </c>
      <c r="N258" s="26">
        <f>M258-L258</f>
        <v>477.16000000000076</v>
      </c>
    </row>
    <row r="259" spans="1:14" s="19" customFormat="1" ht="14">
      <c r="A259" s="5" t="s">
        <v>471</v>
      </c>
      <c r="B259" s="6" t="s">
        <v>472</v>
      </c>
      <c r="C259" s="7" t="s">
        <v>68</v>
      </c>
      <c r="D259" s="7"/>
      <c r="E259" s="8" t="s">
        <v>9</v>
      </c>
      <c r="F259" s="8" t="s">
        <v>9</v>
      </c>
      <c r="G259" s="115"/>
      <c r="H259" s="8" t="s">
        <v>225</v>
      </c>
      <c r="I259" s="47" t="s">
        <v>225</v>
      </c>
      <c r="J259" s="11">
        <v>55.334099999999999</v>
      </c>
      <c r="K259" s="48">
        <v>58.844200000000001</v>
      </c>
      <c r="L259" s="10">
        <v>4150.1099999999997</v>
      </c>
      <c r="M259" s="10">
        <v>4627.2700000000004</v>
      </c>
      <c r="N259" s="26">
        <f>M259-L259</f>
        <v>477.16000000000076</v>
      </c>
    </row>
    <row r="260" spans="1:14" s="19" customFormat="1" ht="14">
      <c r="A260" s="5" t="s">
        <v>473</v>
      </c>
      <c r="B260" s="6" t="s">
        <v>474</v>
      </c>
      <c r="C260" s="7"/>
      <c r="D260" s="7"/>
      <c r="E260" s="8" t="s">
        <v>236</v>
      </c>
      <c r="F260" s="8" t="s">
        <v>236</v>
      </c>
      <c r="G260" s="115"/>
      <c r="H260" s="8" t="s">
        <v>231</v>
      </c>
      <c r="I260" s="47" t="s">
        <v>231</v>
      </c>
      <c r="J260" s="11">
        <v>20.836500000000001</v>
      </c>
      <c r="K260" s="48">
        <v>20.479099999999999</v>
      </c>
      <c r="L260" s="10">
        <v>1562.76</v>
      </c>
      <c r="M260" s="10">
        <v>1610.39</v>
      </c>
      <c r="N260" s="26">
        <f>M260-L260</f>
        <v>47.630000000000109</v>
      </c>
    </row>
    <row r="261" spans="1:14" s="19" customFormat="1" ht="14">
      <c r="G261" s="119"/>
      <c r="H261" s="36"/>
      <c r="I261" s="36"/>
      <c r="J261" s="36"/>
      <c r="K261" s="36"/>
    </row>
    <row r="262" spans="1:14" s="19" customFormat="1" ht="14">
      <c r="A262" s="155" t="s">
        <v>561</v>
      </c>
      <c r="B262" s="142"/>
      <c r="G262" s="119"/>
      <c r="H262" s="36"/>
      <c r="I262" s="36"/>
      <c r="J262" s="36"/>
      <c r="K262" s="36"/>
    </row>
    <row r="263" spans="1:14" s="19" customFormat="1" ht="36" customHeight="1">
      <c r="A263" s="37" t="s">
        <v>18</v>
      </c>
      <c r="B263" s="33" t="s">
        <v>477</v>
      </c>
      <c r="G263" s="119"/>
      <c r="H263" s="36"/>
      <c r="I263" s="36"/>
      <c r="J263" s="36"/>
      <c r="K263" s="36"/>
    </row>
    <row r="264" spans="1:14" s="19" customFormat="1" ht="96" customHeight="1">
      <c r="A264" s="38" t="s">
        <v>68</v>
      </c>
      <c r="B264" s="61" t="s">
        <v>476</v>
      </c>
      <c r="G264" s="119"/>
      <c r="H264" s="36"/>
      <c r="I264" s="36"/>
      <c r="J264" s="36"/>
      <c r="K264" s="36"/>
    </row>
    <row r="265" spans="1:14" s="19" customFormat="1" ht="126">
      <c r="A265" s="38" t="s">
        <v>535</v>
      </c>
      <c r="B265" s="61" t="s">
        <v>538</v>
      </c>
      <c r="G265" s="119"/>
      <c r="H265" s="36"/>
      <c r="I265" s="36"/>
      <c r="J265" s="36"/>
      <c r="K265" s="36"/>
    </row>
    <row r="266" spans="1:14" s="19" customFormat="1" ht="112">
      <c r="A266" s="62" t="s">
        <v>190</v>
      </c>
      <c r="B266" s="90" t="s">
        <v>578</v>
      </c>
      <c r="G266" s="119"/>
      <c r="H266" s="36"/>
      <c r="I266" s="36"/>
      <c r="J266" s="36"/>
      <c r="K266" s="36"/>
    </row>
    <row r="267" spans="1:14" s="19" customFormat="1">
      <c r="B267" s="89"/>
      <c r="G267" s="119"/>
      <c r="H267" s="36"/>
      <c r="I267" s="36"/>
      <c r="J267" s="36"/>
      <c r="K267" s="36"/>
    </row>
    <row r="268" spans="1:14" s="19" customFormat="1" ht="14">
      <c r="A268" s="158" t="s">
        <v>562</v>
      </c>
      <c r="B268" s="159"/>
      <c r="C268" s="159"/>
      <c r="D268" s="159"/>
      <c r="E268" s="159"/>
      <c r="F268" s="159"/>
      <c r="G268" s="159"/>
      <c r="H268" s="152"/>
      <c r="I268" s="40"/>
      <c r="J268" s="40"/>
      <c r="K268" s="40"/>
    </row>
    <row r="269" spans="1:14" s="19" customFormat="1" ht="14">
      <c r="A269" s="41" t="s">
        <v>18</v>
      </c>
      <c r="B269" s="42" t="s">
        <v>20</v>
      </c>
      <c r="C269" s="156" t="s">
        <v>21</v>
      </c>
      <c r="D269" s="156"/>
      <c r="E269" s="157"/>
      <c r="F269" s="157"/>
      <c r="G269" s="157"/>
      <c r="H269" s="157"/>
      <c r="I269" s="43"/>
      <c r="J269" s="43"/>
      <c r="K269" s="43"/>
    </row>
    <row r="270" spans="1:14" s="19" customFormat="1" ht="62" customHeight="1">
      <c r="A270" s="34" t="s">
        <v>436</v>
      </c>
      <c r="B270" s="39" t="s">
        <v>480</v>
      </c>
      <c r="C270" s="148" t="s">
        <v>481</v>
      </c>
      <c r="D270" s="148"/>
      <c r="E270" s="154"/>
      <c r="F270" s="154"/>
      <c r="G270" s="154"/>
      <c r="H270" s="154"/>
      <c r="I270" s="44"/>
      <c r="J270" s="44"/>
      <c r="K270" s="44"/>
    </row>
    <row r="271" spans="1:14" s="19" customFormat="1" ht="40" customHeight="1">
      <c r="A271" s="34" t="s">
        <v>29</v>
      </c>
      <c r="B271" s="39" t="s">
        <v>482</v>
      </c>
      <c r="C271" s="148" t="s">
        <v>483</v>
      </c>
      <c r="D271" s="148"/>
      <c r="E271" s="154"/>
      <c r="F271" s="154"/>
      <c r="G271" s="154"/>
      <c r="H271" s="154"/>
      <c r="I271" s="44"/>
      <c r="J271" s="44"/>
      <c r="K271" s="44"/>
    </row>
    <row r="272" spans="1:14" s="19" customFormat="1" ht="48" customHeight="1">
      <c r="A272" s="34" t="s">
        <v>69</v>
      </c>
      <c r="B272" s="39" t="s">
        <v>485</v>
      </c>
      <c r="C272" s="148" t="s">
        <v>484</v>
      </c>
      <c r="D272" s="148"/>
      <c r="E272" s="148"/>
      <c r="F272" s="148"/>
      <c r="G272" s="148"/>
      <c r="H272" s="148"/>
      <c r="I272" s="45"/>
      <c r="J272" s="45"/>
      <c r="K272" s="45"/>
    </row>
    <row r="273" spans="1:11" s="19" customFormat="1" ht="70">
      <c r="A273" s="34" t="s">
        <v>100</v>
      </c>
      <c r="B273" s="39" t="s">
        <v>486</v>
      </c>
      <c r="C273" s="148" t="s">
        <v>487</v>
      </c>
      <c r="D273" s="148"/>
      <c r="E273" s="148"/>
      <c r="F273" s="148"/>
      <c r="G273" s="148"/>
      <c r="H273" s="148"/>
      <c r="I273" s="45"/>
      <c r="J273" s="45"/>
      <c r="K273" s="45"/>
    </row>
    <row r="274" spans="1:11" s="19" customFormat="1" ht="187" customHeight="1">
      <c r="A274" s="35" t="s">
        <v>9</v>
      </c>
      <c r="B274" s="46" t="s">
        <v>22</v>
      </c>
      <c r="C274" s="147" t="s">
        <v>23</v>
      </c>
      <c r="D274" s="147"/>
      <c r="E274" s="154"/>
      <c r="F274" s="154"/>
      <c r="G274" s="154"/>
      <c r="H274" s="154"/>
      <c r="I274" s="44"/>
      <c r="J274" s="44"/>
      <c r="K274" s="44"/>
    </row>
    <row r="275" spans="1:11" s="19" customFormat="1" ht="82" customHeight="1">
      <c r="A275" s="35" t="s">
        <v>41</v>
      </c>
      <c r="B275" s="46" t="s">
        <v>488</v>
      </c>
      <c r="C275" s="148" t="s">
        <v>478</v>
      </c>
      <c r="D275" s="148"/>
      <c r="E275" s="154"/>
      <c r="F275" s="154"/>
      <c r="G275" s="154"/>
      <c r="H275" s="154"/>
      <c r="I275" s="44"/>
      <c r="J275" s="44"/>
      <c r="K275" s="44"/>
    </row>
    <row r="276" spans="1:11" s="19" customFormat="1" ht="181" customHeight="1">
      <c r="A276" s="35" t="s">
        <v>236</v>
      </c>
      <c r="B276" s="46" t="s">
        <v>489</v>
      </c>
      <c r="C276" s="148" t="s">
        <v>490</v>
      </c>
      <c r="D276" s="148"/>
      <c r="E276" s="154"/>
      <c r="F276" s="154"/>
      <c r="G276" s="154"/>
      <c r="H276" s="154"/>
      <c r="I276" s="44"/>
      <c r="J276" s="44"/>
      <c r="K276" s="44"/>
    </row>
    <row r="277" spans="1:11" s="19" customFormat="1" ht="37" customHeight="1">
      <c r="A277" s="35" t="s">
        <v>256</v>
      </c>
      <c r="B277" s="39" t="s">
        <v>563</v>
      </c>
      <c r="C277" s="148" t="s">
        <v>25</v>
      </c>
      <c r="D277" s="148"/>
      <c r="E277" s="154"/>
      <c r="F277" s="154"/>
      <c r="G277" s="154"/>
      <c r="H277" s="154"/>
      <c r="I277" s="44"/>
      <c r="J277" s="44"/>
      <c r="K277" s="44"/>
    </row>
    <row r="278" spans="1:11" s="19" customFormat="1" ht="30" customHeight="1">
      <c r="A278" s="35" t="s">
        <v>6</v>
      </c>
      <c r="B278" s="39" t="s">
        <v>564</v>
      </c>
      <c r="C278" s="148" t="s">
        <v>25</v>
      </c>
      <c r="D278" s="148"/>
      <c r="E278" s="154"/>
      <c r="F278" s="154"/>
      <c r="G278" s="154"/>
      <c r="H278" s="154"/>
      <c r="I278" s="44"/>
      <c r="J278" s="44"/>
      <c r="K278" s="44"/>
    </row>
    <row r="279" spans="1:11" s="19" customFormat="1" ht="14">
      <c r="G279" s="119"/>
      <c r="H279" s="36"/>
      <c r="I279" s="36"/>
      <c r="J279" s="36"/>
      <c r="K279" s="36"/>
    </row>
    <row r="280" spans="1:11" s="19" customFormat="1" ht="16">
      <c r="A280" s="152" t="s">
        <v>579</v>
      </c>
      <c r="B280" s="153"/>
      <c r="C280" s="153"/>
      <c r="D280" s="153"/>
      <c r="E280" s="153"/>
      <c r="F280" s="153"/>
      <c r="G280" s="153"/>
      <c r="H280" s="153"/>
      <c r="I280" s="107"/>
      <c r="J280" s="36"/>
      <c r="K280" s="36"/>
    </row>
    <row r="281" spans="1:11" s="19" customFormat="1" ht="14">
      <c r="G281" s="119"/>
      <c r="H281" s="36"/>
      <c r="I281" s="36"/>
      <c r="J281" s="36"/>
      <c r="K281" s="36"/>
    </row>
    <row r="282" spans="1:11" s="19" customFormat="1" ht="16">
      <c r="A282" s="152" t="s">
        <v>565</v>
      </c>
      <c r="B282" s="152"/>
      <c r="C282" s="152"/>
      <c r="D282" s="152"/>
      <c r="E282" s="152"/>
      <c r="F282" s="152"/>
      <c r="G282" s="152"/>
      <c r="H282" s="152"/>
      <c r="I282" s="40"/>
      <c r="J282" s="36"/>
      <c r="K282" s="36"/>
    </row>
    <row r="283" spans="1:11" s="19" customFormat="1" ht="14">
      <c r="G283" s="119"/>
      <c r="H283" s="36"/>
      <c r="I283" s="36"/>
      <c r="J283" s="36"/>
      <c r="K283" s="36"/>
    </row>
    <row r="284" spans="1:11">
      <c r="A284" s="92" t="s">
        <v>505</v>
      </c>
      <c r="B284" s="93"/>
      <c r="C284" s="93"/>
      <c r="D284" s="93"/>
      <c r="E284" s="93"/>
      <c r="F284" s="93"/>
      <c r="G284" s="120"/>
    </row>
  </sheetData>
  <mergeCells count="14">
    <mergeCell ref="C271:H271"/>
    <mergeCell ref="A262:B262"/>
    <mergeCell ref="C269:H269"/>
    <mergeCell ref="A268:H268"/>
    <mergeCell ref="C270:H270"/>
    <mergeCell ref="A282:H282"/>
    <mergeCell ref="A280:H280"/>
    <mergeCell ref="C278:H278"/>
    <mergeCell ref="C272:H272"/>
    <mergeCell ref="C273:H273"/>
    <mergeCell ref="C274:H274"/>
    <mergeCell ref="C275:H275"/>
    <mergeCell ref="C276:H276"/>
    <mergeCell ref="C277:H277"/>
  </mergeCells>
  <phoneticPr fontId="7"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125" zoomScaleNormal="125" zoomScalePageLayoutView="125" workbookViewId="0">
      <selection activeCell="G7" sqref="G7"/>
    </sheetView>
  </sheetViews>
  <sheetFormatPr baseColWidth="10" defaultRowHeight="15" x14ac:dyDescent="0"/>
  <cols>
    <col min="2" max="2" width="41" customWidth="1"/>
    <col min="6" max="6" width="13.1640625" style="123" customWidth="1"/>
  </cols>
  <sheetData>
    <row r="1" spans="1:6" s="1" customFormat="1" ht="18">
      <c r="A1" s="2" t="s">
        <v>577</v>
      </c>
      <c r="F1" s="121"/>
    </row>
    <row r="2" spans="1:6" s="19" customFormat="1" ht="30">
      <c r="A2" s="37" t="s">
        <v>0</v>
      </c>
      <c r="B2" s="37" t="s">
        <v>1</v>
      </c>
      <c r="C2" s="37" t="s">
        <v>568</v>
      </c>
      <c r="D2" s="106" t="s">
        <v>2</v>
      </c>
      <c r="E2" s="99" t="s">
        <v>3</v>
      </c>
      <c r="F2" s="100" t="s">
        <v>571</v>
      </c>
    </row>
    <row r="3" spans="1:6" s="19" customFormat="1" ht="14">
      <c r="A3" s="47" t="s">
        <v>203</v>
      </c>
      <c r="B3" s="47" t="s">
        <v>539</v>
      </c>
      <c r="C3" s="28" t="s">
        <v>6</v>
      </c>
      <c r="D3" s="48">
        <v>7.2843</v>
      </c>
      <c r="E3" s="10">
        <v>572.80999999999995</v>
      </c>
      <c r="F3" s="122" t="s">
        <v>569</v>
      </c>
    </row>
    <row r="4" spans="1:6" s="19" customFormat="1" ht="14">
      <c r="A4" s="47" t="s">
        <v>209</v>
      </c>
      <c r="B4" s="47" t="s">
        <v>540</v>
      </c>
      <c r="C4" s="28" t="s">
        <v>9</v>
      </c>
      <c r="D4" s="48">
        <v>17.141500000000001</v>
      </c>
      <c r="E4" s="10">
        <v>1347.94</v>
      </c>
      <c r="F4" s="122" t="s">
        <v>570</v>
      </c>
    </row>
    <row r="5" spans="1:6" s="19" customFormat="1" ht="14">
      <c r="A5" s="49" t="s">
        <v>4</v>
      </c>
      <c r="B5" s="50" t="s">
        <v>5</v>
      </c>
      <c r="C5" s="51" t="s">
        <v>6</v>
      </c>
      <c r="D5" s="85">
        <v>2.7326999999999999</v>
      </c>
      <c r="E5" s="86">
        <v>214.89</v>
      </c>
      <c r="F5" s="122" t="s">
        <v>569</v>
      </c>
    </row>
    <row r="6" spans="1:6" s="19" customFormat="1" ht="14">
      <c r="A6" s="49" t="s">
        <v>7</v>
      </c>
      <c r="B6" s="50" t="s">
        <v>8</v>
      </c>
      <c r="C6" s="52" t="s">
        <v>9</v>
      </c>
      <c r="D6" s="85">
        <v>17.165700000000001</v>
      </c>
      <c r="E6" s="86">
        <v>1349.84</v>
      </c>
      <c r="F6" s="122" t="s">
        <v>570</v>
      </c>
    </row>
    <row r="7" spans="1:6" s="19" customFormat="1" ht="14">
      <c r="A7" s="49" t="s">
        <v>10</v>
      </c>
      <c r="B7" s="50" t="s">
        <v>11</v>
      </c>
      <c r="C7" s="52" t="s">
        <v>9</v>
      </c>
      <c r="D7" s="85">
        <v>33.636499999999998</v>
      </c>
      <c r="E7" s="86">
        <v>2645.04</v>
      </c>
      <c r="F7" s="122" t="s">
        <v>570</v>
      </c>
    </row>
    <row r="8" spans="1:6" s="19" customFormat="1" ht="14">
      <c r="A8" s="49" t="s">
        <v>12</v>
      </c>
      <c r="B8" s="50" t="s">
        <v>13</v>
      </c>
      <c r="C8" s="52" t="s">
        <v>9</v>
      </c>
      <c r="D8" s="85">
        <v>71.290899999999993</v>
      </c>
      <c r="E8" s="86">
        <v>5606.03</v>
      </c>
      <c r="F8" s="122" t="s">
        <v>570</v>
      </c>
    </row>
    <row r="9" spans="1:6" s="19" customFormat="1" ht="14">
      <c r="A9" s="49" t="s">
        <v>14</v>
      </c>
      <c r="B9" s="50" t="s">
        <v>15</v>
      </c>
      <c r="C9" s="52" t="s">
        <v>9</v>
      </c>
      <c r="D9" s="85">
        <v>128.7225</v>
      </c>
      <c r="E9" s="86">
        <v>10122.219999999999</v>
      </c>
      <c r="F9" s="122" t="s">
        <v>570</v>
      </c>
    </row>
    <row r="10" spans="1:6" s="19" customFormat="1" ht="14">
      <c r="A10" s="49" t="s">
        <v>16</v>
      </c>
      <c r="B10" s="50" t="s">
        <v>17</v>
      </c>
      <c r="C10" s="52" t="s">
        <v>9</v>
      </c>
      <c r="D10" s="85">
        <v>195.45679999999999</v>
      </c>
      <c r="E10" s="86">
        <v>15369.94</v>
      </c>
      <c r="F10" s="122" t="s">
        <v>570</v>
      </c>
    </row>
    <row r="11" spans="1:6" s="19" customFormat="1" ht="14">
      <c r="A11" s="49" t="s">
        <v>231</v>
      </c>
      <c r="B11" s="50" t="s">
        <v>541</v>
      </c>
      <c r="C11" s="52" t="s">
        <v>9</v>
      </c>
      <c r="D11" s="85">
        <v>20.479099999999999</v>
      </c>
      <c r="E11" s="86">
        <v>1610.39</v>
      </c>
      <c r="F11" s="122" t="s">
        <v>570</v>
      </c>
    </row>
    <row r="12" spans="1:6" s="19" customFormat="1" ht="14">
      <c r="A12" s="49" t="s">
        <v>225</v>
      </c>
      <c r="B12" s="50" t="s">
        <v>542</v>
      </c>
      <c r="C12" s="52" t="s">
        <v>9</v>
      </c>
      <c r="D12" s="85">
        <v>58.844200000000001</v>
      </c>
      <c r="E12" s="86">
        <v>4627.2700000000004</v>
      </c>
      <c r="F12" s="122" t="s">
        <v>570</v>
      </c>
    </row>
    <row r="13" spans="1:6" s="19" customFormat="1" ht="14">
      <c r="A13" s="49" t="s">
        <v>206</v>
      </c>
      <c r="B13" s="50" t="s">
        <v>543</v>
      </c>
      <c r="C13" s="52" t="s">
        <v>6</v>
      </c>
      <c r="D13" s="85">
        <v>6.9096000000000002</v>
      </c>
      <c r="E13" s="86">
        <v>543.34</v>
      </c>
      <c r="F13" s="122" t="s">
        <v>569</v>
      </c>
    </row>
    <row r="14" spans="1:6" s="19" customFormat="1" ht="14">
      <c r="A14" s="49" t="s">
        <v>198</v>
      </c>
      <c r="B14" s="50" t="s">
        <v>544</v>
      </c>
      <c r="C14" s="52" t="s">
        <v>6</v>
      </c>
      <c r="D14" s="85">
        <v>8.5473999999999997</v>
      </c>
      <c r="E14" s="86">
        <v>672.13</v>
      </c>
      <c r="F14" s="122" t="s">
        <v>569</v>
      </c>
    </row>
    <row r="15" spans="1:6" s="19" customFormat="1" ht="14">
      <c r="A15" s="49" t="s">
        <v>448</v>
      </c>
      <c r="B15" s="50" t="s">
        <v>545</v>
      </c>
      <c r="C15" s="52" t="s">
        <v>6</v>
      </c>
      <c r="D15" s="85">
        <v>36.613900000000001</v>
      </c>
      <c r="E15" s="86">
        <v>2879.17</v>
      </c>
      <c r="F15" s="122" t="s">
        <v>569</v>
      </c>
    </row>
    <row r="16" spans="1:6" s="19" customFormat="1" ht="14">
      <c r="A16" s="49" t="s">
        <v>441</v>
      </c>
      <c r="B16" s="50" t="s">
        <v>546</v>
      </c>
      <c r="C16" s="52" t="s">
        <v>9</v>
      </c>
      <c r="D16" s="85">
        <v>77.002799999999993</v>
      </c>
      <c r="E16" s="86">
        <v>6055.19</v>
      </c>
      <c r="F16" s="122" t="s">
        <v>570</v>
      </c>
    </row>
    <row r="17" spans="1:6" s="19" customFormat="1" ht="14">
      <c r="A17" s="49" t="s">
        <v>443</v>
      </c>
      <c r="B17" s="50" t="s">
        <v>547</v>
      </c>
      <c r="C17" s="52" t="s">
        <v>9</v>
      </c>
      <c r="D17" s="85">
        <v>233.57769999999999</v>
      </c>
      <c r="E17" s="86">
        <v>18367.62</v>
      </c>
      <c r="F17" s="122" t="s">
        <v>570</v>
      </c>
    </row>
    <row r="18" spans="1:6" s="19" customFormat="1" ht="14">
      <c r="A18" s="49" t="s">
        <v>455</v>
      </c>
      <c r="B18" s="50" t="s">
        <v>548</v>
      </c>
      <c r="C18" s="52" t="s">
        <v>9</v>
      </c>
      <c r="D18" s="85">
        <v>354.67039999999997</v>
      </c>
      <c r="E18" s="86">
        <v>27889.86</v>
      </c>
      <c r="F18" s="122" t="s">
        <v>570</v>
      </c>
    </row>
    <row r="19" spans="1:6" s="19" customFormat="1" ht="14">
      <c r="A19" s="49" t="s">
        <v>248</v>
      </c>
      <c r="B19" s="50" t="s">
        <v>549</v>
      </c>
      <c r="C19" s="52" t="s">
        <v>9</v>
      </c>
      <c r="D19" s="85">
        <v>209.06020000000001</v>
      </c>
      <c r="E19" s="86">
        <v>16439.66</v>
      </c>
      <c r="F19" s="122" t="s">
        <v>570</v>
      </c>
    </row>
    <row r="20" spans="1:6" s="19" customFormat="1" ht="14">
      <c r="A20" s="49" t="s">
        <v>237</v>
      </c>
      <c r="B20" s="50" t="s">
        <v>550</v>
      </c>
      <c r="C20" s="52" t="s">
        <v>256</v>
      </c>
      <c r="D20" s="84">
        <v>6.1887999999999996</v>
      </c>
      <c r="E20" s="86">
        <v>486.66</v>
      </c>
      <c r="F20" s="122" t="s">
        <v>569</v>
      </c>
    </row>
    <row r="21" spans="1:6" s="19" customFormat="1" ht="14">
      <c r="A21" s="49" t="s">
        <v>257</v>
      </c>
      <c r="B21" s="50" t="s">
        <v>551</v>
      </c>
      <c r="C21" s="52" t="s">
        <v>256</v>
      </c>
      <c r="D21" s="85">
        <v>3.3302</v>
      </c>
      <c r="E21" s="87">
        <v>261.87</v>
      </c>
      <c r="F21" s="122" t="s">
        <v>569</v>
      </c>
    </row>
    <row r="22" spans="1:6" s="19" customFormat="1" ht="14">
      <c r="A22" s="53"/>
      <c r="B22" s="54"/>
      <c r="C22" s="55"/>
      <c r="D22" s="56"/>
      <c r="E22" s="57"/>
      <c r="F22" s="78"/>
    </row>
    <row r="23" spans="1:6" s="19" customFormat="1" ht="14">
      <c r="F23" s="78"/>
    </row>
    <row r="24" spans="1:6" s="19" customFormat="1" ht="16">
      <c r="A24" s="173" t="s">
        <v>566</v>
      </c>
      <c r="B24" s="150"/>
      <c r="C24" s="150"/>
      <c r="D24" s="150"/>
      <c r="E24" s="151"/>
      <c r="F24" s="78"/>
    </row>
    <row r="25" spans="1:6" s="19" customFormat="1" ht="14">
      <c r="A25" s="58" t="s">
        <v>18</v>
      </c>
      <c r="B25" s="58" t="s">
        <v>20</v>
      </c>
      <c r="C25" s="170" t="s">
        <v>21</v>
      </c>
      <c r="D25" s="171"/>
      <c r="E25" s="171"/>
      <c r="F25" s="78"/>
    </row>
    <row r="26" spans="1:6" s="19" customFormat="1" ht="30" customHeight="1">
      <c r="A26" s="59" t="s">
        <v>6</v>
      </c>
      <c r="B26" s="60" t="s">
        <v>24</v>
      </c>
      <c r="C26" s="169" t="s">
        <v>25</v>
      </c>
      <c r="D26" s="172"/>
      <c r="E26" s="172"/>
      <c r="F26" s="78"/>
    </row>
    <row r="27" spans="1:6" s="19" customFormat="1" ht="122" customHeight="1">
      <c r="A27" s="59" t="s">
        <v>19</v>
      </c>
      <c r="B27" s="60" t="s">
        <v>22</v>
      </c>
      <c r="C27" s="169" t="s">
        <v>23</v>
      </c>
      <c r="D27" s="169"/>
      <c r="E27" s="169"/>
      <c r="F27" s="78"/>
    </row>
    <row r="28" spans="1:6" ht="25" customHeight="1">
      <c r="A28" s="60" t="s">
        <v>256</v>
      </c>
      <c r="B28" s="60" t="s">
        <v>567</v>
      </c>
      <c r="C28" s="169" t="s">
        <v>25</v>
      </c>
      <c r="D28" s="169"/>
      <c r="E28" s="169"/>
    </row>
    <row r="30" spans="1:6">
      <c r="A30" s="160" t="s">
        <v>572</v>
      </c>
      <c r="B30" s="161"/>
      <c r="C30" s="161"/>
      <c r="D30" s="161"/>
      <c r="E30" s="162"/>
    </row>
    <row r="31" spans="1:6">
      <c r="A31" s="163"/>
      <c r="B31" s="164"/>
      <c r="C31" s="164"/>
      <c r="D31" s="164"/>
      <c r="E31" s="165"/>
    </row>
    <row r="32" spans="1:6">
      <c r="A32" s="163"/>
      <c r="B32" s="164"/>
      <c r="C32" s="164"/>
      <c r="D32" s="164"/>
      <c r="E32" s="165"/>
    </row>
    <row r="33" spans="1:5">
      <c r="A33" s="163"/>
      <c r="B33" s="164"/>
      <c r="C33" s="164"/>
      <c r="D33" s="164"/>
      <c r="E33" s="165"/>
    </row>
    <row r="34" spans="1:5">
      <c r="A34" s="166"/>
      <c r="B34" s="167"/>
      <c r="C34" s="167"/>
      <c r="D34" s="167"/>
      <c r="E34" s="168"/>
    </row>
  </sheetData>
  <mergeCells count="6">
    <mergeCell ref="A30:E34"/>
    <mergeCell ref="C27:E27"/>
    <mergeCell ref="C25:E25"/>
    <mergeCell ref="C26:E26"/>
    <mergeCell ref="A24:E24"/>
    <mergeCell ref="C28:E28"/>
  </mergeCells>
  <phoneticPr fontId="7"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B11" sqref="B11"/>
    </sheetView>
  </sheetViews>
  <sheetFormatPr baseColWidth="10" defaultRowHeight="15" x14ac:dyDescent="0"/>
  <cols>
    <col min="1" max="1" width="10.83203125" style="193"/>
    <col min="2" max="2" width="39.1640625" style="193" customWidth="1"/>
    <col min="3" max="16384" width="10.83203125" style="193"/>
  </cols>
  <sheetData>
    <row r="1" spans="1:9" s="181" customFormat="1" ht="14">
      <c r="A1" s="175"/>
      <c r="B1" s="176"/>
      <c r="C1" s="176"/>
      <c r="D1" s="176"/>
      <c r="E1" s="177"/>
      <c r="F1" s="177"/>
      <c r="G1" s="178"/>
      <c r="H1" s="179"/>
      <c r="I1" s="180"/>
    </row>
    <row r="2" spans="1:9" s="181" customFormat="1" ht="14">
      <c r="A2" s="182"/>
      <c r="B2" s="174"/>
      <c r="C2" s="183"/>
      <c r="D2" s="183"/>
      <c r="E2" s="184"/>
      <c r="F2" s="184"/>
      <c r="G2" s="185"/>
      <c r="H2" s="186"/>
      <c r="I2" s="187"/>
    </row>
    <row r="3" spans="1:9" s="181" customFormat="1" ht="14">
      <c r="A3" s="182"/>
      <c r="B3" s="174"/>
      <c r="C3" s="183"/>
      <c r="D3" s="183"/>
      <c r="E3" s="184"/>
      <c r="F3" s="184"/>
      <c r="G3" s="185"/>
      <c r="H3" s="186"/>
      <c r="I3" s="187"/>
    </row>
    <row r="4" spans="1:9" s="181" customFormat="1" ht="14">
      <c r="A4" s="188"/>
      <c r="B4" s="174"/>
      <c r="C4" s="183"/>
      <c r="D4" s="189"/>
      <c r="E4" s="184"/>
      <c r="F4" s="190"/>
      <c r="G4" s="185"/>
      <c r="H4" s="191"/>
      <c r="I4" s="187"/>
    </row>
    <row r="5" spans="1:9" s="181" customFormat="1" ht="14">
      <c r="A5" s="188"/>
      <c r="B5" s="192"/>
      <c r="C5" s="183"/>
      <c r="D5" s="189"/>
      <c r="E5" s="184"/>
      <c r="F5" s="190"/>
      <c r="G5" s="185"/>
      <c r="H5" s="191"/>
      <c r="I5" s="187"/>
    </row>
  </sheetData>
  <conditionalFormatting sqref="A2:A3">
    <cfRule type="duplicateValues" dxfId="2" priority="3"/>
  </conditionalFormatting>
  <conditionalFormatting sqref="A4:A5">
    <cfRule type="duplicateValues" dxfId="1" priority="2"/>
  </conditionalFormatting>
  <conditionalFormatting sqref="A1">
    <cfRule type="duplicateValues" dxfId="0" priority="1"/>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ASC - Spine Codes</vt:lpstr>
      <vt:lpstr>OPPS - Spine Codes</vt:lpstr>
      <vt:lpstr>OPPS - APCs</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Kerwin Vogt</dc:creator>
  <cp:lastModifiedBy>Elizabeth Kerwin Vogt</cp:lastModifiedBy>
  <cp:lastPrinted>2016-07-26T18:32:34Z</cp:lastPrinted>
  <dcterms:created xsi:type="dcterms:W3CDTF">2016-07-21T16:51:50Z</dcterms:created>
  <dcterms:modified xsi:type="dcterms:W3CDTF">2017-11-14T20:10:02Z</dcterms:modified>
</cp:coreProperties>
</file>